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00" windowHeight="6345" activeTab="0"/>
  </bookViews>
  <sheets>
    <sheet name="Sheet0" sheetId="1" r:id="rId1"/>
  </sheets>
  <definedNames>
    <definedName name="_xlnm.Print_Area" localSheetId="0">'Sheet0'!$A$1:$V$78</definedName>
  </definedNames>
  <calcPr fullCalcOnLoad="1"/>
</workbook>
</file>

<file path=xl/sharedStrings.xml><?xml version="1.0" encoding="utf-8"?>
<sst xmlns="http://schemas.openxmlformats.org/spreadsheetml/2006/main" count="1357" uniqueCount="265">
  <si>
    <t>PERSONAL DISPONIBLE PARA IMPARTIR EL TÍTULO. CURSO 2021-22.</t>
  </si>
  <si>
    <t>Denominación del título:  GRADO EN PUBLICIDAD Y RELACIONES PÚBLICAS</t>
  </si>
  <si>
    <t>Dedicación al Título</t>
  </si>
  <si>
    <t>Dedicación a otros títulos</t>
  </si>
  <si>
    <t>Universidad</t>
  </si>
  <si>
    <t>Código Titulación</t>
  </si>
  <si>
    <t>Denominación Título</t>
  </si>
  <si>
    <t>Código Profesor</t>
  </si>
  <si>
    <t>Código asignatura</t>
  </si>
  <si>
    <t>Denominación asignatura</t>
  </si>
  <si>
    <t>N º ECTs asignatura</t>
  </si>
  <si>
    <t>Modalidad de enseñanza</t>
  </si>
  <si>
    <t>Área de Conocimiento del Profesorado</t>
  </si>
  <si>
    <t>Nivel de idioma</t>
  </si>
  <si>
    <t>Categoría</t>
  </si>
  <si>
    <t>Doctor/a (S/N)</t>
  </si>
  <si>
    <t>Experiencia docente (años)</t>
  </si>
  <si>
    <t>Experiencia investigadora (sexenios)</t>
  </si>
  <si>
    <t>Experiencia profesional (años)</t>
  </si>
  <si>
    <t>Dedicación (TC o TP)</t>
  </si>
  <si>
    <t>Tiempo (horas totales)</t>
  </si>
  <si>
    <t>Denominación del título/s</t>
  </si>
  <si>
    <t>Tiempo total de dedicación a otro/s título/s</t>
  </si>
  <si>
    <t>Universidad de Cádiz</t>
  </si>
  <si>
    <t>419</t>
  </si>
  <si>
    <t>GRADO EN PUBLICIDAD Y RELACIONES PÚBLICAS</t>
  </si>
  <si>
    <t>160163</t>
  </si>
  <si>
    <t>31309045</t>
  </si>
  <si>
    <t>REDACCIÓN PUBLICITARIA</t>
  </si>
  <si>
    <t>6</t>
  </si>
  <si>
    <t>Presencial</t>
  </si>
  <si>
    <t>COMUNICACION AUDIOVISUAL Y PUBLICIDAD</t>
  </si>
  <si>
    <t>-</t>
  </si>
  <si>
    <t>PROFESOR/A SUSTITUTO/A INTERINO/A</t>
  </si>
  <si>
    <t>S</t>
  </si>
  <si>
    <t>0</t>
  </si>
  <si>
    <t>TC</t>
  </si>
  <si>
    <t>260</t>
  </si>
  <si>
    <t>31309048</t>
  </si>
  <si>
    <t>COMUNICACIÓN POLÍTICA</t>
  </si>
  <si>
    <t>31309023</t>
  </si>
  <si>
    <t>SISTEMAS DE COMUNICACIÓN EMPRESARIAL I</t>
  </si>
  <si>
    <t>31309047</t>
  </si>
  <si>
    <t>PRODUCCIÓN PUBLICITARIA EN MEDIOS GRÁFICOS Y AUDIOVISUALES</t>
  </si>
  <si>
    <t>31309002</t>
  </si>
  <si>
    <t>TEORÍA DE LA COMUNICACIÓN</t>
  </si>
  <si>
    <t>31309038</t>
  </si>
  <si>
    <t>MEDIOS Y SOPORTES INTERACTIVOS</t>
  </si>
  <si>
    <t>96121</t>
  </si>
  <si>
    <t>31309029</t>
  </si>
  <si>
    <t>LENGUAJE Y COMUNICACIÓN EFICAZ</t>
  </si>
  <si>
    <t>LINGÜISTICA GENERAL</t>
  </si>
  <si>
    <t>2</t>
  </si>
  <si>
    <t>TP</t>
  </si>
  <si>
    <t>16</t>
  </si>
  <si>
    <t>GRADO EN ESTUDIOS ÁRABES E ISLÁMICOS,GRADO EN ESTUDIOS FRANCESES,GRADO EN ESTUDIOS INGLESES,GRADO EN FILOLOGÍA CLÁSICA,GRADO EN FILOLOGÍA HISPÁNICA,GRADO EN HUMANIDADES,GRADO EN LINGÜÍSTICA Y LENGUAS APLICADAS,MÁSTER EN COMUNICACIÓN INTERNACIONAL</t>
  </si>
  <si>
    <t>224</t>
  </si>
  <si>
    <t>162913</t>
  </si>
  <si>
    <t>31309016</t>
  </si>
  <si>
    <t>MARKETING Y GESTIÓN DE CUENTAS</t>
  </si>
  <si>
    <t>PROFESOR/A CONTRATADO/A DOCTOR/A</t>
  </si>
  <si>
    <t>1</t>
  </si>
  <si>
    <t>196</t>
  </si>
  <si>
    <t>31309014</t>
  </si>
  <si>
    <t>MÉTODOS Y TÉCNICAS DE INVESTIGACIÓN DE MEDIOS Y AUDIENCIAS</t>
  </si>
  <si>
    <t>31309019</t>
  </si>
  <si>
    <t>PLANIFICACIÓN DE MEDIOS Y SOPORTES</t>
  </si>
  <si>
    <t>31309025</t>
  </si>
  <si>
    <t>COMUNICACIÓN PARA EL DESARROLLO Y EL CAMBIO SOCIAL</t>
  </si>
  <si>
    <t>149446</t>
  </si>
  <si>
    <t>31309043</t>
  </si>
  <si>
    <t>CREACIÓN DE EMPRESAS DE COMUNICACIÓN</t>
  </si>
  <si>
    <t>ORGANIZACION DE EMPRESAS</t>
  </si>
  <si>
    <t>N</t>
  </si>
  <si>
    <t>9</t>
  </si>
  <si>
    <t>48</t>
  </si>
  <si>
    <t>GRADO EN ADMINISTRACIÓN Y DIRECCIÓN DE EMPRESAS,GRADO EN MARKETING E INVESTIGACIÓN DE MERCADOS,GRADO EN TURISMO,GRADO EN TURISMO</t>
  </si>
  <si>
    <t>162</t>
  </si>
  <si>
    <t>248626</t>
  </si>
  <si>
    <t>31309028</t>
  </si>
  <si>
    <t>TALLERES DE DIRECCIÓN DE PROYECTOS DIGITALES EN PUBLICIDAD Y RR.PP</t>
  </si>
  <si>
    <t>10</t>
  </si>
  <si>
    <t>56</t>
  </si>
  <si>
    <t>MÁSTER EN DIRECCIÓN DE MARKETING DIGITAL Y SOCIAL,MÁSTER EN DIRECCIÓN ESTRATÉGICA E INNOVACIÓN EN COMUNICACIÓN</t>
  </si>
  <si>
    <t>29.52</t>
  </si>
  <si>
    <t>31309015</t>
  </si>
  <si>
    <t>DIRECCIÓN Y PLANIFICACIÓN ESTRATÉGICA EN COMUNICACIÓN</t>
  </si>
  <si>
    <t>31763</t>
  </si>
  <si>
    <t>216</t>
  </si>
  <si>
    <t>31309018</t>
  </si>
  <si>
    <t>NUEVAS TECNOLOGÍAS EN COMUNICACIÓN</t>
  </si>
  <si>
    <t>31309026</t>
  </si>
  <si>
    <t>COMUNICACIÓN, DERECHOS HUMANOS E IGUALDAD</t>
  </si>
  <si>
    <t>144084</t>
  </si>
  <si>
    <t>31309027</t>
  </si>
  <si>
    <t>TALLERES DE COMUNICACIÓN E INTELIGENCIA EMOCIONAL</t>
  </si>
  <si>
    <t>PSICOLOGIA SOCIAL</t>
  </si>
  <si>
    <t>12</t>
  </si>
  <si>
    <t>80</t>
  </si>
  <si>
    <t>GRADO EN MARKETING E INVESTIGACIÓN DE MERCADOS,</t>
  </si>
  <si>
    <t>28</t>
  </si>
  <si>
    <t>37217</t>
  </si>
  <si>
    <t>31309009</t>
  </si>
  <si>
    <t>LA LENGUA ESPAÑOLA EN LA COMUNICACIÓN</t>
  </si>
  <si>
    <t>LENGUA ESPAÑOLA</t>
  </si>
  <si>
    <t>PROFESOR/A COLABORADOR/A</t>
  </si>
  <si>
    <t>27</t>
  </si>
  <si>
    <t>64</t>
  </si>
  <si>
    <t>GRADO EN LINGÜÍSTICA Y LENGUAS APLICADAS,MÁSTER EN ESTUDIOS HISPÁNICOS</t>
  </si>
  <si>
    <t>36</t>
  </si>
  <si>
    <t>117320</t>
  </si>
  <si>
    <t>31309010</t>
  </si>
  <si>
    <t>HERRAMIENTAS INFORMÁTICAS PARA LA COMUNICACIÓN</t>
  </si>
  <si>
    <t>LENGUAJES Y SISTEMAS INFORMATICOS</t>
  </si>
  <si>
    <t>PROFESOR TITULAR ESCUELA UNIV.</t>
  </si>
  <si>
    <t>34</t>
  </si>
  <si>
    <t>AULA UNIVERSITARIA DE MAYORES, SEDE DE JEREZ,GRADO EN CRIMINOLOGÍA Y SEGURIDAD,GRADO EN GESTIÓN Y ADMINISTRACIÓN PÚBLICA,MÁSTER EN DIRECCIÓN DE MARKETING DIGITAL Y SOCIAL,MÁSTER EN DIRECCIÓN TURÍSTICA,MÁSTER EN GESTIÓN Y ADMINISTRACIÓN PÚBLICA</t>
  </si>
  <si>
    <t>130.72</t>
  </si>
  <si>
    <t>102508</t>
  </si>
  <si>
    <t>31309006</t>
  </si>
  <si>
    <t>SOCIOLOGÍA</t>
  </si>
  <si>
    <t>SOCIOLOGIA</t>
  </si>
  <si>
    <t>AULA UNIVERSITARIA DE MAYORES, SEDE DE JEREZ,GRADO EN TURISMO,MÁSTER EN DIRECCIÓN DE MARKETING DIGITAL Y SOCIAL</t>
  </si>
  <si>
    <t>99.6</t>
  </si>
  <si>
    <t>26536</t>
  </si>
  <si>
    <t>31309001</t>
  </si>
  <si>
    <t>PSICOLOGÍA  SOCIAL DE LA COMUNICACIÓN</t>
  </si>
  <si>
    <t>18</t>
  </si>
  <si>
    <t>GRADO EN GESTIÓN Y ADMINISTRACIÓN PÚBLICA,GRADO EN TRABAJO SOCIAL,MÁSTER EN VIOLENCIA CRIMINAL: CARACTER., PREVENCIÓN Y TRAT. DE LA VIOLENCIA</t>
  </si>
  <si>
    <t>96.56</t>
  </si>
  <si>
    <t>221483</t>
  </si>
  <si>
    <t>31309024</t>
  </si>
  <si>
    <t>SISTEMAS DE COMUNICACIÓN EMPRESARIAL II</t>
  </si>
  <si>
    <t>3</t>
  </si>
  <si>
    <t>168</t>
  </si>
  <si>
    <t>21.52</t>
  </si>
  <si>
    <t>31309007</t>
  </si>
  <si>
    <t>ESTRUCTURA DE LA PUBLICIDAD Y LAS RR.PP.</t>
  </si>
  <si>
    <t>31309011</t>
  </si>
  <si>
    <t>EVOLUCIÓN DE LAS FORMAS Y PROCESOS DE LA PUBLICIDAD</t>
  </si>
  <si>
    <t>38840</t>
  </si>
  <si>
    <t>31309039</t>
  </si>
  <si>
    <t>TECNOLOGÍA Y PUBLICACIÓN EN INTERNET</t>
  </si>
  <si>
    <t>GRADO EN INGENIERÍA CIVIL,GRADO EN INGENIERÍA ELÉCTRICA,GRADO EN INGENIERÍA ELECTRÓNICA INDUSTRIAL,GRADO EN INGENIERÍA EN TECNOLOGÍAS INDUSTRIALES,GRADO EN INGENIERÍA MECÁNICA,GRADO EN MARKETING E INVESTIGACIÓN DE MERCADOS,GRADO EN RELACIONES LABORALES Y RECURSOS HUMANOS,GRADO EN TURISMO,GRADO EN TURISMO,MÁSTER EN INVESTIGACIÓN EN INGENIERÍA DE SISTEMAS Y DE LA COMPUTACIÓN</t>
  </si>
  <si>
    <t>178</t>
  </si>
  <si>
    <t>102920</t>
  </si>
  <si>
    <t>31309031</t>
  </si>
  <si>
    <t>SOCIEDAD GLOBAL Y ESTILOS DE VIDA</t>
  </si>
  <si>
    <t>PROFESOR ASOCIADO</t>
  </si>
  <si>
    <t>GRADO EN ADMINISTRACIÓN Y DIRECCIÓN DE EMPRESAS,GRADO EN TRABAJO SOCIAL,MÁSTER EN DIRECCIÓN DE MARKETING DIGITAL Y SOCIAL</t>
  </si>
  <si>
    <t>118</t>
  </si>
  <si>
    <t>113460</t>
  </si>
  <si>
    <t>PROFESOR/A AYUDANTE DOCTOR/A</t>
  </si>
  <si>
    <t>130</t>
  </si>
  <si>
    <t>31309037</t>
  </si>
  <si>
    <t>HERRAMIENTAS MULTIMEDIA Y ANIMACIÓN</t>
  </si>
  <si>
    <t>137223</t>
  </si>
  <si>
    <t>CIENCIA DE LA COMPUTACION E INTELIGENCIA ARTIF.</t>
  </si>
  <si>
    <t>25</t>
  </si>
  <si>
    <t>GRADO EN CRIMINOLOGÍA Y SEGURIDAD,GRADO EN MARKETING E INVESTIGACIÓN DE MERCADOS,GRADO EN TURISMO,GRADO EN TURISMO,MÁSTER EN DIRECCIÓN DE MARKETING DIGITAL Y SOCIAL,MÁSTER EN GESTIÓN Y ADMINISTRACIÓN PÚBLICA</t>
  </si>
  <si>
    <t>204.48</t>
  </si>
  <si>
    <t>3304</t>
  </si>
  <si>
    <t>31309044</t>
  </si>
  <si>
    <t>INGLÉS PARA FINES PROFESIONALES</t>
  </si>
  <si>
    <t>FILOLOGIA INGLESA</t>
  </si>
  <si>
    <t>PROFESOR/A TITULAR DE UNIVERSIDAD</t>
  </si>
  <si>
    <t>31</t>
  </si>
  <si>
    <t>96</t>
  </si>
  <si>
    <t>GRADO EN MARKETING E INVESTIGACIÓN DE MERCADOS,MÁSTER EN DIRECCIÓN DE MARKETING DIGITAL Y SOCIAL,MÁSTER EN DIRECCIÓN TURÍSTICA</t>
  </si>
  <si>
    <t>35.04</t>
  </si>
  <si>
    <t>31309033</t>
  </si>
  <si>
    <t>INGLÉS APLICADO A LA PUBLICIDAD Y LAS RR.PP.</t>
  </si>
  <si>
    <t>264300</t>
  </si>
  <si>
    <t>31309017</t>
  </si>
  <si>
    <t>CREATIVIDAD PUBLICITARIA</t>
  </si>
  <si>
    <t>108</t>
  </si>
  <si>
    <t>33.52</t>
  </si>
  <si>
    <t>31309020</t>
  </si>
  <si>
    <t>DISEÑO GRÁFICO, MULTIMEDIA Y DE ESPACIOS COMERCIALES</t>
  </si>
  <si>
    <t>156251</t>
  </si>
  <si>
    <t>31309022</t>
  </si>
  <si>
    <t>IMAGEN CORPORATIVA INSTITUCIONAL</t>
  </si>
  <si>
    <t>192</t>
  </si>
  <si>
    <t>31309013</t>
  </si>
  <si>
    <t>LA INVESTIGACIÓN CIENTÍFICA EN COMUNICACIÓN</t>
  </si>
  <si>
    <t>162971</t>
  </si>
  <si>
    <t>60</t>
  </si>
  <si>
    <t>102184</t>
  </si>
  <si>
    <t>31309004</t>
  </si>
  <si>
    <t>ECONOMÍA</t>
  </si>
  <si>
    <t>ECONOMIA APLICADA</t>
  </si>
  <si>
    <t>GRADO EN ADMINISTRACIÓN Y DIRECCIÓN DE EMPRESAS,GRADO EN MARKETING E INVESTIGACIÓN DE MERCADOS,GRADO EN MARKETING E INVESTIGACIÓN DE MERCADOS,GRADO EN RELACIONES LABORALES Y RECURSOS HUMANOS,GRADO EN TURISMO,GRADO EN TURISMO</t>
  </si>
  <si>
    <t>137037</t>
  </si>
  <si>
    <t>31309034</t>
  </si>
  <si>
    <t>ÉTICA Y DEONTOLOGÍA DE LA PUBLICIDAD Y LAS RR.PP.</t>
  </si>
  <si>
    <t>FILOSOFIA DEL DERECHO</t>
  </si>
  <si>
    <t>CATEDRÁTICO/A DE UNIVERSIDAD</t>
  </si>
  <si>
    <t>35</t>
  </si>
  <si>
    <t>4</t>
  </si>
  <si>
    <t>20</t>
  </si>
  <si>
    <t>GRADO EN DERECHO,GRADO EN TRABAJO SOCIAL,MÁSTER EN RELACIONES INTERNACIONALES Y MIGRACIONES</t>
  </si>
  <si>
    <t>88</t>
  </si>
  <si>
    <t>287802</t>
  </si>
  <si>
    <t>8</t>
  </si>
  <si>
    <t>MÁSTER EN DIRECCIÓN DE MARKETING DIGITAL Y SOCIAL</t>
  </si>
  <si>
    <t>31309035</t>
  </si>
  <si>
    <t>COMUNICACIÓN DIGITAL</t>
  </si>
  <si>
    <t>31309036</t>
  </si>
  <si>
    <t>GESTIÓN Y REALIZACIÓN DE PROYECTOS AUDIOVISUALES</t>
  </si>
  <si>
    <t>31309030</t>
  </si>
  <si>
    <t>COMUNICACIÓN INTERNACIONAL E INTERCULTURAL</t>
  </si>
  <si>
    <t>309505</t>
  </si>
  <si>
    <t>HISTORIA DEL DERECHO Y DE LAS INSTITUCIONES</t>
  </si>
  <si>
    <t>GRADO EN DERECHO,</t>
  </si>
  <si>
    <t>69272</t>
  </si>
  <si>
    <t>17</t>
  </si>
  <si>
    <t>GRADO EN INGENIERÍA INFORMÁTICA,</t>
  </si>
  <si>
    <t>100</t>
  </si>
  <si>
    <t>470651</t>
  </si>
  <si>
    <t>31309032</t>
  </si>
  <si>
    <t>TÉCNICAS DE PROTOCOLO Y ORGANIZACIÓN DE ACTOS Y EVENTOS</t>
  </si>
  <si>
    <t>128</t>
  </si>
  <si>
    <t>31309008</t>
  </si>
  <si>
    <t>TEORÍA DE LA IMAGEN</t>
  </si>
  <si>
    <t>176880</t>
  </si>
  <si>
    <t>32</t>
  </si>
  <si>
    <t>MÁSTER EN DIRECCIÓN ESTRATÉGICA E INNOVACIÓN EN COMUNICACIÓN,MÁSTER EN INVESTIGACIÓN Y ANÁLISIS DEL FLAMENCO</t>
  </si>
  <si>
    <t>20.56</t>
  </si>
  <si>
    <t>425503</t>
  </si>
  <si>
    <t>31309021</t>
  </si>
  <si>
    <t>DISEÑO Y GESTIÓN DE LA COMUNICACIÓN INSTITUCIONAL</t>
  </si>
  <si>
    <t>144</t>
  </si>
  <si>
    <t>MÁSTER EN DIRECCIÓN ESTRATÉGICA E INNOVACIÓN EN COMUNICACIÓN</t>
  </si>
  <si>
    <t>24.32</t>
  </si>
  <si>
    <t>31309012</t>
  </si>
  <si>
    <t>EVOLUCIÓN DE LAS FORMAS Y PROCESOS DE LAS RR.PP</t>
  </si>
  <si>
    <t>137280</t>
  </si>
  <si>
    <t>31309005</t>
  </si>
  <si>
    <t>HISTORIA ECONÓMICA Y SOCIAL</t>
  </si>
  <si>
    <t>HISTORIA E INSTITUCIONES ECONOMICAS</t>
  </si>
  <si>
    <t>CATEDRÁTICO DE ESCUELA UNIVER.</t>
  </si>
  <si>
    <t>GRADO EN ADMINISTRACIÓN Y DIRECCIÓN DE EMPRESAS,GRADO EN MARKETING E INVESTIGACIÓN DE MERCADOS,GRADO EN MARKETING E INVESTIGACIÓN DE MERCADOS,</t>
  </si>
  <si>
    <t>158</t>
  </si>
  <si>
    <t>83150</t>
  </si>
  <si>
    <t>31309003</t>
  </si>
  <si>
    <t>DERECHO DE LA COMUNICACIÓN</t>
  </si>
  <si>
    <t>DERECHO ADMINISTRATIVO</t>
  </si>
  <si>
    <t>GRADO EN DERECHO,MÁSTER EN ARQUEOLOGÍA NÁUTICA Y SUBACUÁTICA</t>
  </si>
  <si>
    <t>177129</t>
  </si>
  <si>
    <t>GRADO EN ESTUDIOS ÁRABES E ISLÁMICOS,GRADO EN ESTUDIOS FRANCESES,GRADO EN ESTUDIOS INGLESES,GRADO EN FILOLOGÍA CLÁSICA,GRADO EN FILOLOGÍA HISPÁNICA,GRADO EN LINGÜÍSTICA Y LENGUAS APLICADAS,MÁSTER EN COMUNICACIÓN INTERNACIONAL</t>
  </si>
  <si>
    <t>112</t>
  </si>
  <si>
    <t>425510</t>
  </si>
  <si>
    <t>31309046</t>
  </si>
  <si>
    <t>DIRECCIÓN DE ARTE EN PUBLICIDAD</t>
  </si>
  <si>
    <t>28.24</t>
  </si>
  <si>
    <t>245356</t>
  </si>
  <si>
    <t>11</t>
  </si>
  <si>
    <t>92</t>
  </si>
  <si>
    <t>89302</t>
  </si>
  <si>
    <t>MÁSTER EN DIRECCIÓN DE MARKETING DIGITAL Y SOCIAL,MÁSTER EN DIRECCIÓN ESTRATÉGICA E INNOVACIÓN EN COMUNICACIÓN,MÁSTER EN GESTIÓN Y ADMINISTRACIÓN PÚBLICA</t>
  </si>
  <si>
    <t>42.08</t>
  </si>
  <si>
    <t>90719</t>
  </si>
  <si>
    <t>Total</t>
  </si>
  <si>
    <t>%</t>
  </si>
  <si>
    <t>68.57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</si>
</sst>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color indexed="21"/>
      <name val="Trebuchet MS"/>
      <family val="0"/>
    </font>
    <font>
      <sz val="14"/>
      <color indexed="8"/>
      <name val="Arial"/>
      <family val="0"/>
    </font>
    <font>
      <b/>
      <sz val="8"/>
      <color indexed="9"/>
      <name val="Arial Narrow"/>
      <family val="0"/>
    </font>
    <font>
      <sz val="8"/>
      <color indexed="8"/>
      <name val="Arial Narrow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40" zoomScaleNormal="40" zoomScaleSheetLayoutView="40" zoomScalePageLayoutView="0" workbookViewId="0" topLeftCell="A1">
      <selection activeCell="A1" sqref="A1:W1"/>
    </sheetView>
  </sheetViews>
  <sheetFormatPr defaultColWidth="11.421875" defaultRowHeight="12.75"/>
  <cols>
    <col min="1" max="1" width="13.421875" style="0" customWidth="1"/>
    <col min="2" max="3" width="7.140625" style="0" customWidth="1"/>
    <col min="4" max="4" width="36.00390625" style="0" customWidth="1"/>
    <col min="5" max="5" width="7.140625" style="0" customWidth="1"/>
    <col min="6" max="6" width="9.00390625" style="0" customWidth="1"/>
    <col min="7" max="7" width="36.00390625" style="0" customWidth="1"/>
    <col min="8" max="8" width="7.140625" style="0" customWidth="1"/>
    <col min="9" max="9" width="10.7109375" style="0" customWidth="1"/>
    <col min="10" max="10" width="36.00390625" style="0" customWidth="1"/>
    <col min="11" max="11" width="5.421875" style="0" customWidth="1"/>
    <col min="12" max="12" width="36.00390625" style="0" customWidth="1"/>
    <col min="13" max="14" width="5.421875" style="0" customWidth="1"/>
    <col min="15" max="19" width="7.140625" style="0" customWidth="1"/>
    <col min="20" max="20" width="5.421875" style="0" customWidth="1"/>
    <col min="21" max="21" width="84.421875" style="0" customWidth="1"/>
    <col min="22" max="22" width="8.8515625" style="0" customWidth="1"/>
    <col min="23" max="23" width="62.8515625" style="0" customWidth="1"/>
    <col min="24" max="16384" width="9.140625" style="0" customWidth="1"/>
  </cols>
  <sheetData>
    <row r="1" spans="1:23" ht="1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2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 t="s">
        <v>2</v>
      </c>
      <c r="R4" s="10"/>
      <c r="S4" s="9" t="s">
        <v>3</v>
      </c>
      <c r="T4" s="9"/>
      <c r="U4" s="9"/>
      <c r="V4" s="10"/>
    </row>
    <row r="5" spans="1:22" ht="34.5" customHeight="1">
      <c r="A5" s="1" t="s">
        <v>4</v>
      </c>
      <c r="B5" s="1" t="s">
        <v>5</v>
      </c>
      <c r="C5" s="1" t="str">
        <f>HYPERLINK("http://localhost:8080/pentaho/api/repos/:public:ordacad:Mster_asignatura_detalle.prpt/viewer?","Código Plan (UXXI)")</f>
        <v>Código Plan (UXXI)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9" t="s">
        <v>21</v>
      </c>
      <c r="T5" s="9"/>
      <c r="U5" s="10"/>
      <c r="V5" s="1" t="s">
        <v>22</v>
      </c>
    </row>
    <row r="6" spans="1:22" ht="15" customHeight="1">
      <c r="A6" s="2" t="s">
        <v>23</v>
      </c>
      <c r="B6" s="3" t="s">
        <v>24</v>
      </c>
      <c r="C6" s="3" t="str">
        <f aca="true" t="shared" si="0" ref="C6:C37">HYPERLINK("https://sistemadeinformacion.uca.es/pentaho/api/repos/:public:ordacad:Alumnado_Master_Asig.prpt/viewer?curso=&amp;master=&amp;asig=","1309")</f>
        <v>1309</v>
      </c>
      <c r="D6" s="3" t="s">
        <v>25</v>
      </c>
      <c r="E6" s="3" t="s">
        <v>26</v>
      </c>
      <c r="F6" s="3" t="s">
        <v>27</v>
      </c>
      <c r="G6" s="2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35</v>
      </c>
      <c r="P6" s="3" t="s">
        <v>32</v>
      </c>
      <c r="Q6" s="3" t="s">
        <v>36</v>
      </c>
      <c r="R6" s="3" t="s">
        <v>37</v>
      </c>
      <c r="S6" s="11" t="s">
        <v>32</v>
      </c>
      <c r="T6" s="11"/>
      <c r="U6" s="11"/>
      <c r="V6" s="3" t="s">
        <v>35</v>
      </c>
    </row>
    <row r="7" spans="1:22" ht="15" customHeight="1">
      <c r="A7" s="2" t="s">
        <v>23</v>
      </c>
      <c r="B7" s="3" t="s">
        <v>24</v>
      </c>
      <c r="C7" s="3" t="str">
        <f t="shared" si="0"/>
        <v>1309</v>
      </c>
      <c r="D7" s="3" t="s">
        <v>25</v>
      </c>
      <c r="E7" s="3" t="s">
        <v>26</v>
      </c>
      <c r="F7" s="3" t="s">
        <v>38</v>
      </c>
      <c r="G7" s="2" t="s">
        <v>39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35</v>
      </c>
      <c r="P7" s="3" t="s">
        <v>32</v>
      </c>
      <c r="Q7" s="3" t="s">
        <v>36</v>
      </c>
      <c r="R7" s="3" t="s">
        <v>37</v>
      </c>
      <c r="S7" s="11" t="s">
        <v>32</v>
      </c>
      <c r="T7" s="11"/>
      <c r="U7" s="11"/>
      <c r="V7" s="3" t="s">
        <v>35</v>
      </c>
    </row>
    <row r="8" spans="1:22" ht="15" customHeight="1">
      <c r="A8" s="2" t="s">
        <v>23</v>
      </c>
      <c r="B8" s="3" t="s">
        <v>24</v>
      </c>
      <c r="C8" s="3" t="str">
        <f t="shared" si="0"/>
        <v>1309</v>
      </c>
      <c r="D8" s="3" t="s">
        <v>25</v>
      </c>
      <c r="E8" s="3" t="s">
        <v>26</v>
      </c>
      <c r="F8" s="3" t="s">
        <v>40</v>
      </c>
      <c r="G8" s="2" t="s">
        <v>41</v>
      </c>
      <c r="H8" s="3" t="s">
        <v>29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35</v>
      </c>
      <c r="P8" s="3" t="s">
        <v>32</v>
      </c>
      <c r="Q8" s="3" t="s">
        <v>36</v>
      </c>
      <c r="R8" s="3" t="s">
        <v>37</v>
      </c>
      <c r="S8" s="11" t="s">
        <v>32</v>
      </c>
      <c r="T8" s="11"/>
      <c r="U8" s="11"/>
      <c r="V8" s="3" t="s">
        <v>35</v>
      </c>
    </row>
    <row r="9" spans="1:22" ht="15" customHeight="1">
      <c r="A9" s="2" t="s">
        <v>23</v>
      </c>
      <c r="B9" s="3" t="s">
        <v>24</v>
      </c>
      <c r="C9" s="3" t="str">
        <f t="shared" si="0"/>
        <v>1309</v>
      </c>
      <c r="D9" s="3" t="s">
        <v>25</v>
      </c>
      <c r="E9" s="3" t="s">
        <v>26</v>
      </c>
      <c r="F9" s="3" t="s">
        <v>42</v>
      </c>
      <c r="G9" s="2" t="s">
        <v>43</v>
      </c>
      <c r="H9" s="3" t="s">
        <v>29</v>
      </c>
      <c r="I9" s="3" t="s">
        <v>30</v>
      </c>
      <c r="J9" s="3" t="s">
        <v>31</v>
      </c>
      <c r="K9" s="3" t="s">
        <v>32</v>
      </c>
      <c r="L9" s="3" t="s">
        <v>33</v>
      </c>
      <c r="M9" s="3" t="s">
        <v>34</v>
      </c>
      <c r="N9" s="3" t="s">
        <v>35</v>
      </c>
      <c r="O9" s="3" t="s">
        <v>35</v>
      </c>
      <c r="P9" s="3" t="s">
        <v>32</v>
      </c>
      <c r="Q9" s="3" t="s">
        <v>36</v>
      </c>
      <c r="R9" s="3" t="s">
        <v>37</v>
      </c>
      <c r="S9" s="11" t="s">
        <v>32</v>
      </c>
      <c r="T9" s="11"/>
      <c r="U9" s="11"/>
      <c r="V9" s="3" t="s">
        <v>35</v>
      </c>
    </row>
    <row r="10" spans="1:22" ht="15" customHeight="1">
      <c r="A10" s="2" t="s">
        <v>23</v>
      </c>
      <c r="B10" s="3" t="s">
        <v>24</v>
      </c>
      <c r="C10" s="3" t="str">
        <f t="shared" si="0"/>
        <v>1309</v>
      </c>
      <c r="D10" s="3" t="s">
        <v>25</v>
      </c>
      <c r="E10" s="3" t="s">
        <v>26</v>
      </c>
      <c r="F10" s="3" t="s">
        <v>44</v>
      </c>
      <c r="G10" s="2" t="s">
        <v>45</v>
      </c>
      <c r="H10" s="3" t="s">
        <v>29</v>
      </c>
      <c r="I10" s="3" t="s">
        <v>30</v>
      </c>
      <c r="J10" s="3" t="s">
        <v>31</v>
      </c>
      <c r="K10" s="3" t="s">
        <v>32</v>
      </c>
      <c r="L10" s="3" t="s">
        <v>33</v>
      </c>
      <c r="M10" s="3" t="s">
        <v>34</v>
      </c>
      <c r="N10" s="3" t="s">
        <v>35</v>
      </c>
      <c r="O10" s="3" t="s">
        <v>35</v>
      </c>
      <c r="P10" s="3" t="s">
        <v>32</v>
      </c>
      <c r="Q10" s="3" t="s">
        <v>36</v>
      </c>
      <c r="R10" s="3" t="s">
        <v>37</v>
      </c>
      <c r="S10" s="11" t="s">
        <v>32</v>
      </c>
      <c r="T10" s="11"/>
      <c r="U10" s="11"/>
      <c r="V10" s="3" t="s">
        <v>35</v>
      </c>
    </row>
    <row r="11" spans="1:22" ht="15" customHeight="1">
      <c r="A11" s="2" t="s">
        <v>23</v>
      </c>
      <c r="B11" s="3" t="s">
        <v>24</v>
      </c>
      <c r="C11" s="3" t="str">
        <f t="shared" si="0"/>
        <v>1309</v>
      </c>
      <c r="D11" s="3" t="s">
        <v>25</v>
      </c>
      <c r="E11" s="3" t="s">
        <v>26</v>
      </c>
      <c r="F11" s="3" t="s">
        <v>46</v>
      </c>
      <c r="G11" s="2" t="s">
        <v>47</v>
      </c>
      <c r="H11" s="3" t="s">
        <v>29</v>
      </c>
      <c r="I11" s="3" t="s">
        <v>30</v>
      </c>
      <c r="J11" s="3" t="s">
        <v>31</v>
      </c>
      <c r="K11" s="3" t="s">
        <v>32</v>
      </c>
      <c r="L11" s="3" t="s">
        <v>33</v>
      </c>
      <c r="M11" s="3" t="s">
        <v>34</v>
      </c>
      <c r="N11" s="3" t="s">
        <v>35</v>
      </c>
      <c r="O11" s="3" t="s">
        <v>35</v>
      </c>
      <c r="P11" s="3" t="s">
        <v>32</v>
      </c>
      <c r="Q11" s="3" t="s">
        <v>36</v>
      </c>
      <c r="R11" s="3" t="s">
        <v>37</v>
      </c>
      <c r="S11" s="11" t="s">
        <v>32</v>
      </c>
      <c r="T11" s="11"/>
      <c r="U11" s="11"/>
      <c r="V11" s="3" t="s">
        <v>35</v>
      </c>
    </row>
    <row r="12" spans="1:22" ht="15" customHeight="1">
      <c r="A12" s="2" t="s">
        <v>23</v>
      </c>
      <c r="B12" s="3" t="s">
        <v>24</v>
      </c>
      <c r="C12" s="3" t="str">
        <f t="shared" si="0"/>
        <v>1309</v>
      </c>
      <c r="D12" s="3" t="s">
        <v>25</v>
      </c>
      <c r="E12" s="3" t="s">
        <v>48</v>
      </c>
      <c r="F12" s="3" t="s">
        <v>49</v>
      </c>
      <c r="G12" s="2" t="s">
        <v>50</v>
      </c>
      <c r="H12" s="3" t="s">
        <v>29</v>
      </c>
      <c r="I12" s="3" t="s">
        <v>30</v>
      </c>
      <c r="J12" s="3" t="s">
        <v>51</v>
      </c>
      <c r="K12" s="3" t="s">
        <v>32</v>
      </c>
      <c r="L12" s="3" t="s">
        <v>33</v>
      </c>
      <c r="M12" s="3" t="s">
        <v>34</v>
      </c>
      <c r="N12" s="3" t="s">
        <v>52</v>
      </c>
      <c r="O12" s="3" t="s">
        <v>35</v>
      </c>
      <c r="P12" s="3" t="s">
        <v>32</v>
      </c>
      <c r="Q12" s="3" t="s">
        <v>53</v>
      </c>
      <c r="R12" s="3" t="s">
        <v>54</v>
      </c>
      <c r="S12" s="11" t="s">
        <v>55</v>
      </c>
      <c r="T12" s="11"/>
      <c r="U12" s="11"/>
      <c r="V12" s="3" t="s">
        <v>56</v>
      </c>
    </row>
    <row r="13" spans="1:22" ht="15" customHeight="1">
      <c r="A13" s="2" t="s">
        <v>23</v>
      </c>
      <c r="B13" s="3" t="s">
        <v>24</v>
      </c>
      <c r="C13" s="3" t="str">
        <f t="shared" si="0"/>
        <v>1309</v>
      </c>
      <c r="D13" s="3" t="s">
        <v>25</v>
      </c>
      <c r="E13" s="3" t="s">
        <v>57</v>
      </c>
      <c r="F13" s="3" t="s">
        <v>58</v>
      </c>
      <c r="G13" s="2" t="s">
        <v>59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60</v>
      </c>
      <c r="M13" s="3" t="s">
        <v>34</v>
      </c>
      <c r="N13" s="3" t="s">
        <v>54</v>
      </c>
      <c r="O13" s="3" t="s">
        <v>61</v>
      </c>
      <c r="P13" s="3" t="s">
        <v>32</v>
      </c>
      <c r="Q13" s="3" t="s">
        <v>36</v>
      </c>
      <c r="R13" s="3" t="s">
        <v>62</v>
      </c>
      <c r="S13" s="11" t="s">
        <v>32</v>
      </c>
      <c r="T13" s="11"/>
      <c r="U13" s="11"/>
      <c r="V13" s="3" t="s">
        <v>35</v>
      </c>
    </row>
    <row r="14" spans="1:22" ht="15" customHeight="1">
      <c r="A14" s="2" t="s">
        <v>23</v>
      </c>
      <c r="B14" s="3" t="s">
        <v>24</v>
      </c>
      <c r="C14" s="3" t="str">
        <f t="shared" si="0"/>
        <v>1309</v>
      </c>
      <c r="D14" s="3" t="s">
        <v>25</v>
      </c>
      <c r="E14" s="3" t="s">
        <v>57</v>
      </c>
      <c r="F14" s="3" t="s">
        <v>63</v>
      </c>
      <c r="G14" s="2" t="s">
        <v>64</v>
      </c>
      <c r="H14" s="3" t="s">
        <v>29</v>
      </c>
      <c r="I14" s="3" t="s">
        <v>30</v>
      </c>
      <c r="J14" s="3" t="s">
        <v>31</v>
      </c>
      <c r="K14" s="3" t="s">
        <v>32</v>
      </c>
      <c r="L14" s="3" t="s">
        <v>60</v>
      </c>
      <c r="M14" s="3" t="s">
        <v>34</v>
      </c>
      <c r="N14" s="3" t="s">
        <v>54</v>
      </c>
      <c r="O14" s="3" t="s">
        <v>61</v>
      </c>
      <c r="P14" s="3" t="s">
        <v>32</v>
      </c>
      <c r="Q14" s="3" t="s">
        <v>36</v>
      </c>
      <c r="R14" s="3" t="s">
        <v>62</v>
      </c>
      <c r="S14" s="11" t="s">
        <v>32</v>
      </c>
      <c r="T14" s="11"/>
      <c r="U14" s="11"/>
      <c r="V14" s="3" t="s">
        <v>35</v>
      </c>
    </row>
    <row r="15" spans="1:22" ht="15" customHeight="1">
      <c r="A15" s="2" t="s">
        <v>23</v>
      </c>
      <c r="B15" s="3" t="s">
        <v>24</v>
      </c>
      <c r="C15" s="3" t="str">
        <f t="shared" si="0"/>
        <v>1309</v>
      </c>
      <c r="D15" s="3" t="s">
        <v>25</v>
      </c>
      <c r="E15" s="3" t="s">
        <v>57</v>
      </c>
      <c r="F15" s="3" t="s">
        <v>65</v>
      </c>
      <c r="G15" s="2" t="s">
        <v>66</v>
      </c>
      <c r="H15" s="3" t="s">
        <v>29</v>
      </c>
      <c r="I15" s="3" t="s">
        <v>30</v>
      </c>
      <c r="J15" s="3" t="s">
        <v>31</v>
      </c>
      <c r="K15" s="3" t="s">
        <v>32</v>
      </c>
      <c r="L15" s="3" t="s">
        <v>60</v>
      </c>
      <c r="M15" s="3" t="s">
        <v>34</v>
      </c>
      <c r="N15" s="3" t="s">
        <v>54</v>
      </c>
      <c r="O15" s="3" t="s">
        <v>61</v>
      </c>
      <c r="P15" s="3" t="s">
        <v>32</v>
      </c>
      <c r="Q15" s="3" t="s">
        <v>36</v>
      </c>
      <c r="R15" s="3" t="s">
        <v>62</v>
      </c>
      <c r="S15" s="11" t="s">
        <v>32</v>
      </c>
      <c r="T15" s="11"/>
      <c r="U15" s="11"/>
      <c r="V15" s="3" t="s">
        <v>35</v>
      </c>
    </row>
    <row r="16" spans="1:22" ht="15" customHeight="1">
      <c r="A16" s="2" t="s">
        <v>23</v>
      </c>
      <c r="B16" s="3" t="s">
        <v>24</v>
      </c>
      <c r="C16" s="3" t="str">
        <f t="shared" si="0"/>
        <v>1309</v>
      </c>
      <c r="D16" s="3" t="s">
        <v>25</v>
      </c>
      <c r="E16" s="3" t="s">
        <v>57</v>
      </c>
      <c r="F16" s="3" t="s">
        <v>67</v>
      </c>
      <c r="G16" s="2" t="s">
        <v>68</v>
      </c>
      <c r="H16" s="3" t="s">
        <v>29</v>
      </c>
      <c r="I16" s="3" t="s">
        <v>30</v>
      </c>
      <c r="J16" s="3" t="s">
        <v>31</v>
      </c>
      <c r="K16" s="3" t="s">
        <v>32</v>
      </c>
      <c r="L16" s="3" t="s">
        <v>60</v>
      </c>
      <c r="M16" s="3" t="s">
        <v>34</v>
      </c>
      <c r="N16" s="3" t="s">
        <v>54</v>
      </c>
      <c r="O16" s="3" t="s">
        <v>61</v>
      </c>
      <c r="P16" s="3" t="s">
        <v>32</v>
      </c>
      <c r="Q16" s="3" t="s">
        <v>36</v>
      </c>
      <c r="R16" s="3" t="s">
        <v>62</v>
      </c>
      <c r="S16" s="11" t="s">
        <v>32</v>
      </c>
      <c r="T16" s="11"/>
      <c r="U16" s="11"/>
      <c r="V16" s="3" t="s">
        <v>35</v>
      </c>
    </row>
    <row r="17" spans="1:22" ht="15" customHeight="1">
      <c r="A17" s="2" t="s">
        <v>23</v>
      </c>
      <c r="B17" s="3" t="s">
        <v>24</v>
      </c>
      <c r="C17" s="3" t="str">
        <f t="shared" si="0"/>
        <v>1309</v>
      </c>
      <c r="D17" s="3" t="s">
        <v>25</v>
      </c>
      <c r="E17" s="3" t="s">
        <v>69</v>
      </c>
      <c r="F17" s="3" t="s">
        <v>70</v>
      </c>
      <c r="G17" s="2" t="s">
        <v>71</v>
      </c>
      <c r="H17" s="3" t="s">
        <v>29</v>
      </c>
      <c r="I17" s="3" t="s">
        <v>30</v>
      </c>
      <c r="J17" s="3" t="s">
        <v>72</v>
      </c>
      <c r="K17" s="3" t="s">
        <v>32</v>
      </c>
      <c r="L17" s="3" t="s">
        <v>33</v>
      </c>
      <c r="M17" s="3" t="s">
        <v>73</v>
      </c>
      <c r="N17" s="3" t="s">
        <v>74</v>
      </c>
      <c r="O17" s="3" t="s">
        <v>35</v>
      </c>
      <c r="P17" s="3" t="s">
        <v>32</v>
      </c>
      <c r="Q17" s="3" t="s">
        <v>53</v>
      </c>
      <c r="R17" s="3" t="s">
        <v>75</v>
      </c>
      <c r="S17" s="11" t="s">
        <v>76</v>
      </c>
      <c r="T17" s="11"/>
      <c r="U17" s="11"/>
      <c r="V17" s="3" t="s">
        <v>77</v>
      </c>
    </row>
    <row r="18" spans="1:22" ht="15" customHeight="1">
      <c r="A18" s="2" t="s">
        <v>23</v>
      </c>
      <c r="B18" s="3" t="s">
        <v>24</v>
      </c>
      <c r="C18" s="3" t="str">
        <f t="shared" si="0"/>
        <v>1309</v>
      </c>
      <c r="D18" s="3" t="s">
        <v>25</v>
      </c>
      <c r="E18" s="3" t="s">
        <v>78</v>
      </c>
      <c r="F18" s="3" t="s">
        <v>79</v>
      </c>
      <c r="G18" s="2" t="s">
        <v>80</v>
      </c>
      <c r="H18" s="3" t="s">
        <v>29</v>
      </c>
      <c r="I18" s="3" t="s">
        <v>30</v>
      </c>
      <c r="J18" s="3" t="s">
        <v>31</v>
      </c>
      <c r="K18" s="3" t="s">
        <v>32</v>
      </c>
      <c r="L18" s="3" t="s">
        <v>60</v>
      </c>
      <c r="M18" s="3" t="s">
        <v>34</v>
      </c>
      <c r="N18" s="3" t="s">
        <v>81</v>
      </c>
      <c r="O18" s="3" t="s">
        <v>61</v>
      </c>
      <c r="P18" s="3" t="s">
        <v>32</v>
      </c>
      <c r="Q18" s="3" t="s">
        <v>53</v>
      </c>
      <c r="R18" s="3" t="s">
        <v>82</v>
      </c>
      <c r="S18" s="11" t="s">
        <v>83</v>
      </c>
      <c r="T18" s="11"/>
      <c r="U18" s="11"/>
      <c r="V18" s="3" t="s">
        <v>84</v>
      </c>
    </row>
    <row r="19" spans="1:22" ht="15" customHeight="1">
      <c r="A19" s="2" t="s">
        <v>23</v>
      </c>
      <c r="B19" s="3" t="s">
        <v>24</v>
      </c>
      <c r="C19" s="3" t="str">
        <f t="shared" si="0"/>
        <v>1309</v>
      </c>
      <c r="D19" s="3" t="s">
        <v>25</v>
      </c>
      <c r="E19" s="3" t="s">
        <v>78</v>
      </c>
      <c r="F19" s="3" t="s">
        <v>85</v>
      </c>
      <c r="G19" s="2" t="s">
        <v>86</v>
      </c>
      <c r="H19" s="3" t="s">
        <v>29</v>
      </c>
      <c r="I19" s="3" t="s">
        <v>30</v>
      </c>
      <c r="J19" s="3" t="s">
        <v>31</v>
      </c>
      <c r="K19" s="3" t="s">
        <v>32</v>
      </c>
      <c r="L19" s="3" t="s">
        <v>60</v>
      </c>
      <c r="M19" s="3" t="s">
        <v>34</v>
      </c>
      <c r="N19" s="3" t="s">
        <v>81</v>
      </c>
      <c r="O19" s="3" t="s">
        <v>61</v>
      </c>
      <c r="P19" s="3" t="s">
        <v>32</v>
      </c>
      <c r="Q19" s="3" t="s">
        <v>53</v>
      </c>
      <c r="R19" s="3" t="s">
        <v>82</v>
      </c>
      <c r="S19" s="11" t="s">
        <v>83</v>
      </c>
      <c r="T19" s="11"/>
      <c r="U19" s="11"/>
      <c r="V19" s="3" t="s">
        <v>84</v>
      </c>
    </row>
    <row r="20" spans="1:22" ht="15" customHeight="1">
      <c r="A20" s="2" t="s">
        <v>23</v>
      </c>
      <c r="B20" s="3" t="s">
        <v>24</v>
      </c>
      <c r="C20" s="3" t="str">
        <f t="shared" si="0"/>
        <v>1309</v>
      </c>
      <c r="D20" s="3" t="s">
        <v>25</v>
      </c>
      <c r="E20" s="3" t="s">
        <v>78</v>
      </c>
      <c r="F20" s="3" t="s">
        <v>38</v>
      </c>
      <c r="G20" s="2" t="s">
        <v>39</v>
      </c>
      <c r="H20" s="3" t="s">
        <v>29</v>
      </c>
      <c r="I20" s="3" t="s">
        <v>30</v>
      </c>
      <c r="J20" s="3" t="s">
        <v>31</v>
      </c>
      <c r="K20" s="3" t="s">
        <v>32</v>
      </c>
      <c r="L20" s="3" t="s">
        <v>60</v>
      </c>
      <c r="M20" s="3" t="s">
        <v>34</v>
      </c>
      <c r="N20" s="3" t="s">
        <v>81</v>
      </c>
      <c r="O20" s="3" t="s">
        <v>61</v>
      </c>
      <c r="P20" s="3" t="s">
        <v>32</v>
      </c>
      <c r="Q20" s="3" t="s">
        <v>53</v>
      </c>
      <c r="R20" s="3" t="s">
        <v>82</v>
      </c>
      <c r="S20" s="11" t="s">
        <v>83</v>
      </c>
      <c r="T20" s="11"/>
      <c r="U20" s="11"/>
      <c r="V20" s="3" t="s">
        <v>84</v>
      </c>
    </row>
    <row r="21" spans="1:22" ht="15" customHeight="1">
      <c r="A21" s="2" t="s">
        <v>23</v>
      </c>
      <c r="B21" s="3" t="s">
        <v>24</v>
      </c>
      <c r="C21" s="3" t="str">
        <f t="shared" si="0"/>
        <v>1309</v>
      </c>
      <c r="D21" s="3" t="s">
        <v>25</v>
      </c>
      <c r="E21" s="3" t="s">
        <v>87</v>
      </c>
      <c r="F21" s="3" t="s">
        <v>44</v>
      </c>
      <c r="G21" s="2" t="s">
        <v>45</v>
      </c>
      <c r="H21" s="3" t="s">
        <v>29</v>
      </c>
      <c r="I21" s="3" t="s">
        <v>30</v>
      </c>
      <c r="J21" s="3" t="s">
        <v>31</v>
      </c>
      <c r="K21" s="3" t="s">
        <v>32</v>
      </c>
      <c r="L21" s="3" t="s">
        <v>33</v>
      </c>
      <c r="M21" s="3" t="s">
        <v>34</v>
      </c>
      <c r="N21" s="3" t="s">
        <v>52</v>
      </c>
      <c r="O21" s="3" t="s">
        <v>35</v>
      </c>
      <c r="P21" s="3" t="s">
        <v>32</v>
      </c>
      <c r="Q21" s="3" t="s">
        <v>36</v>
      </c>
      <c r="R21" s="3" t="s">
        <v>88</v>
      </c>
      <c r="S21" s="11" t="s">
        <v>32</v>
      </c>
      <c r="T21" s="11"/>
      <c r="U21" s="11"/>
      <c r="V21" s="3" t="s">
        <v>35</v>
      </c>
    </row>
    <row r="22" spans="1:22" ht="15" customHeight="1">
      <c r="A22" s="2" t="s">
        <v>23</v>
      </c>
      <c r="B22" s="3" t="s">
        <v>24</v>
      </c>
      <c r="C22" s="3" t="str">
        <f t="shared" si="0"/>
        <v>1309</v>
      </c>
      <c r="D22" s="3" t="s">
        <v>25</v>
      </c>
      <c r="E22" s="3" t="s">
        <v>87</v>
      </c>
      <c r="F22" s="3" t="s">
        <v>89</v>
      </c>
      <c r="G22" s="2" t="s">
        <v>90</v>
      </c>
      <c r="H22" s="3" t="s">
        <v>29</v>
      </c>
      <c r="I22" s="3" t="s">
        <v>30</v>
      </c>
      <c r="J22" s="3" t="s">
        <v>31</v>
      </c>
      <c r="K22" s="3" t="s">
        <v>32</v>
      </c>
      <c r="L22" s="3" t="s">
        <v>33</v>
      </c>
      <c r="M22" s="3" t="s">
        <v>34</v>
      </c>
      <c r="N22" s="3" t="s">
        <v>52</v>
      </c>
      <c r="O22" s="3" t="s">
        <v>35</v>
      </c>
      <c r="P22" s="3" t="s">
        <v>32</v>
      </c>
      <c r="Q22" s="3" t="s">
        <v>36</v>
      </c>
      <c r="R22" s="3" t="s">
        <v>88</v>
      </c>
      <c r="S22" s="11" t="s">
        <v>32</v>
      </c>
      <c r="T22" s="11"/>
      <c r="U22" s="11"/>
      <c r="V22" s="3" t="s">
        <v>35</v>
      </c>
    </row>
    <row r="23" spans="1:22" ht="15" customHeight="1">
      <c r="A23" s="2" t="s">
        <v>23</v>
      </c>
      <c r="B23" s="3" t="s">
        <v>24</v>
      </c>
      <c r="C23" s="3" t="str">
        <f t="shared" si="0"/>
        <v>1309</v>
      </c>
      <c r="D23" s="3" t="s">
        <v>25</v>
      </c>
      <c r="E23" s="3" t="s">
        <v>87</v>
      </c>
      <c r="F23" s="3" t="s">
        <v>46</v>
      </c>
      <c r="G23" s="2" t="s">
        <v>47</v>
      </c>
      <c r="H23" s="3" t="s">
        <v>29</v>
      </c>
      <c r="I23" s="3" t="s">
        <v>30</v>
      </c>
      <c r="J23" s="3" t="s">
        <v>31</v>
      </c>
      <c r="K23" s="3" t="s">
        <v>32</v>
      </c>
      <c r="L23" s="3" t="s">
        <v>33</v>
      </c>
      <c r="M23" s="3" t="s">
        <v>34</v>
      </c>
      <c r="N23" s="3" t="s">
        <v>52</v>
      </c>
      <c r="O23" s="3" t="s">
        <v>35</v>
      </c>
      <c r="P23" s="3" t="s">
        <v>32</v>
      </c>
      <c r="Q23" s="3" t="s">
        <v>36</v>
      </c>
      <c r="R23" s="3" t="s">
        <v>88</v>
      </c>
      <c r="S23" s="11" t="s">
        <v>32</v>
      </c>
      <c r="T23" s="11"/>
      <c r="U23" s="11"/>
      <c r="V23" s="3" t="s">
        <v>35</v>
      </c>
    </row>
    <row r="24" spans="1:22" ht="15" customHeight="1">
      <c r="A24" s="2" t="s">
        <v>23</v>
      </c>
      <c r="B24" s="3" t="s">
        <v>24</v>
      </c>
      <c r="C24" s="3" t="str">
        <f t="shared" si="0"/>
        <v>1309</v>
      </c>
      <c r="D24" s="3" t="s">
        <v>25</v>
      </c>
      <c r="E24" s="3" t="s">
        <v>87</v>
      </c>
      <c r="F24" s="3" t="s">
        <v>79</v>
      </c>
      <c r="G24" s="2" t="s">
        <v>80</v>
      </c>
      <c r="H24" s="3" t="s">
        <v>29</v>
      </c>
      <c r="I24" s="3" t="s">
        <v>30</v>
      </c>
      <c r="J24" s="3" t="s">
        <v>31</v>
      </c>
      <c r="K24" s="3" t="s">
        <v>32</v>
      </c>
      <c r="L24" s="3" t="s">
        <v>33</v>
      </c>
      <c r="M24" s="3" t="s">
        <v>34</v>
      </c>
      <c r="N24" s="3" t="s">
        <v>52</v>
      </c>
      <c r="O24" s="3" t="s">
        <v>35</v>
      </c>
      <c r="P24" s="3" t="s">
        <v>32</v>
      </c>
      <c r="Q24" s="3" t="s">
        <v>36</v>
      </c>
      <c r="R24" s="3" t="s">
        <v>88</v>
      </c>
      <c r="S24" s="11" t="s">
        <v>32</v>
      </c>
      <c r="T24" s="11"/>
      <c r="U24" s="11"/>
      <c r="V24" s="3" t="s">
        <v>35</v>
      </c>
    </row>
    <row r="25" spans="1:22" ht="15" customHeight="1">
      <c r="A25" s="2" t="s">
        <v>23</v>
      </c>
      <c r="B25" s="3" t="s">
        <v>24</v>
      </c>
      <c r="C25" s="3" t="str">
        <f t="shared" si="0"/>
        <v>1309</v>
      </c>
      <c r="D25" s="3" t="s">
        <v>25</v>
      </c>
      <c r="E25" s="3" t="s">
        <v>87</v>
      </c>
      <c r="F25" s="3" t="s">
        <v>91</v>
      </c>
      <c r="G25" s="2" t="s">
        <v>92</v>
      </c>
      <c r="H25" s="3" t="s">
        <v>29</v>
      </c>
      <c r="I25" s="3" t="s">
        <v>30</v>
      </c>
      <c r="J25" s="3" t="s">
        <v>31</v>
      </c>
      <c r="K25" s="3" t="s">
        <v>32</v>
      </c>
      <c r="L25" s="3" t="s">
        <v>33</v>
      </c>
      <c r="M25" s="3" t="s">
        <v>34</v>
      </c>
      <c r="N25" s="3" t="s">
        <v>52</v>
      </c>
      <c r="O25" s="3" t="s">
        <v>35</v>
      </c>
      <c r="P25" s="3" t="s">
        <v>32</v>
      </c>
      <c r="Q25" s="3" t="s">
        <v>36</v>
      </c>
      <c r="R25" s="3" t="s">
        <v>88</v>
      </c>
      <c r="S25" s="11" t="s">
        <v>32</v>
      </c>
      <c r="T25" s="11"/>
      <c r="U25" s="11"/>
      <c r="V25" s="3" t="s">
        <v>35</v>
      </c>
    </row>
    <row r="26" spans="1:22" ht="15" customHeight="1">
      <c r="A26" s="2" t="s">
        <v>23</v>
      </c>
      <c r="B26" s="3" t="s">
        <v>24</v>
      </c>
      <c r="C26" s="3" t="str">
        <f t="shared" si="0"/>
        <v>1309</v>
      </c>
      <c r="D26" s="3" t="s">
        <v>25</v>
      </c>
      <c r="E26" s="3" t="s">
        <v>93</v>
      </c>
      <c r="F26" s="3" t="s">
        <v>94</v>
      </c>
      <c r="G26" s="2" t="s">
        <v>95</v>
      </c>
      <c r="H26" s="3" t="s">
        <v>29</v>
      </c>
      <c r="I26" s="3" t="s">
        <v>30</v>
      </c>
      <c r="J26" s="3" t="s">
        <v>96</v>
      </c>
      <c r="K26" s="3" t="s">
        <v>32</v>
      </c>
      <c r="L26" s="3" t="s">
        <v>60</v>
      </c>
      <c r="M26" s="3" t="s">
        <v>34</v>
      </c>
      <c r="N26" s="3" t="s">
        <v>97</v>
      </c>
      <c r="O26" s="3" t="s">
        <v>61</v>
      </c>
      <c r="P26" s="3" t="s">
        <v>32</v>
      </c>
      <c r="Q26" s="3" t="s">
        <v>53</v>
      </c>
      <c r="R26" s="3" t="s">
        <v>98</v>
      </c>
      <c r="S26" s="11" t="s">
        <v>99</v>
      </c>
      <c r="T26" s="11"/>
      <c r="U26" s="11"/>
      <c r="V26" s="3" t="s">
        <v>100</v>
      </c>
    </row>
    <row r="27" spans="1:22" ht="15" customHeight="1">
      <c r="A27" s="2" t="s">
        <v>23</v>
      </c>
      <c r="B27" s="3" t="s">
        <v>24</v>
      </c>
      <c r="C27" s="3" t="str">
        <f t="shared" si="0"/>
        <v>1309</v>
      </c>
      <c r="D27" s="3" t="s">
        <v>25</v>
      </c>
      <c r="E27" s="3" t="s">
        <v>101</v>
      </c>
      <c r="F27" s="3" t="s">
        <v>102</v>
      </c>
      <c r="G27" s="2" t="s">
        <v>103</v>
      </c>
      <c r="H27" s="3" t="s">
        <v>29</v>
      </c>
      <c r="I27" s="3" t="s">
        <v>30</v>
      </c>
      <c r="J27" s="3" t="s">
        <v>104</v>
      </c>
      <c r="K27" s="3" t="s">
        <v>32</v>
      </c>
      <c r="L27" s="3" t="s">
        <v>105</v>
      </c>
      <c r="M27" s="3" t="s">
        <v>73</v>
      </c>
      <c r="N27" s="3" t="s">
        <v>106</v>
      </c>
      <c r="O27" s="3" t="s">
        <v>35</v>
      </c>
      <c r="P27" s="3" t="s">
        <v>32</v>
      </c>
      <c r="Q27" s="3" t="s">
        <v>53</v>
      </c>
      <c r="R27" s="3" t="s">
        <v>107</v>
      </c>
      <c r="S27" s="11" t="s">
        <v>108</v>
      </c>
      <c r="T27" s="11"/>
      <c r="U27" s="11"/>
      <c r="V27" s="3" t="s">
        <v>109</v>
      </c>
    </row>
    <row r="28" spans="1:22" ht="15" customHeight="1">
      <c r="A28" s="2" t="s">
        <v>23</v>
      </c>
      <c r="B28" s="3" t="s">
        <v>24</v>
      </c>
      <c r="C28" s="3" t="str">
        <f t="shared" si="0"/>
        <v>1309</v>
      </c>
      <c r="D28" s="3" t="s">
        <v>25</v>
      </c>
      <c r="E28" s="3" t="s">
        <v>110</v>
      </c>
      <c r="F28" s="3" t="s">
        <v>111</v>
      </c>
      <c r="G28" s="2" t="s">
        <v>112</v>
      </c>
      <c r="H28" s="3" t="s">
        <v>29</v>
      </c>
      <c r="I28" s="3" t="s">
        <v>30</v>
      </c>
      <c r="J28" s="3" t="s">
        <v>113</v>
      </c>
      <c r="K28" s="3" t="s">
        <v>32</v>
      </c>
      <c r="L28" s="3" t="s">
        <v>114</v>
      </c>
      <c r="M28" s="3" t="s">
        <v>73</v>
      </c>
      <c r="N28" s="3" t="s">
        <v>115</v>
      </c>
      <c r="O28" s="3" t="s">
        <v>35</v>
      </c>
      <c r="P28" s="3" t="s">
        <v>32</v>
      </c>
      <c r="Q28" s="3" t="s">
        <v>53</v>
      </c>
      <c r="R28" s="3" t="s">
        <v>82</v>
      </c>
      <c r="S28" s="11" t="s">
        <v>116</v>
      </c>
      <c r="T28" s="11"/>
      <c r="U28" s="11"/>
      <c r="V28" s="3" t="s">
        <v>117</v>
      </c>
    </row>
    <row r="29" spans="1:22" ht="15" customHeight="1">
      <c r="A29" s="2" t="s">
        <v>23</v>
      </c>
      <c r="B29" s="3" t="s">
        <v>24</v>
      </c>
      <c r="C29" s="3" t="str">
        <f t="shared" si="0"/>
        <v>1309</v>
      </c>
      <c r="D29" s="3" t="s">
        <v>25</v>
      </c>
      <c r="E29" s="3" t="s">
        <v>118</v>
      </c>
      <c r="F29" s="3" t="s">
        <v>119</v>
      </c>
      <c r="G29" s="2" t="s">
        <v>120</v>
      </c>
      <c r="H29" s="3" t="s">
        <v>29</v>
      </c>
      <c r="I29" s="3" t="s">
        <v>30</v>
      </c>
      <c r="J29" s="3" t="s">
        <v>121</v>
      </c>
      <c r="K29" s="3" t="s">
        <v>32</v>
      </c>
      <c r="L29" s="3" t="s">
        <v>105</v>
      </c>
      <c r="M29" s="3" t="s">
        <v>73</v>
      </c>
      <c r="N29" s="3" t="s">
        <v>106</v>
      </c>
      <c r="O29" s="3" t="s">
        <v>35</v>
      </c>
      <c r="P29" s="3" t="s">
        <v>32</v>
      </c>
      <c r="Q29" s="3" t="s">
        <v>53</v>
      </c>
      <c r="R29" s="3" t="s">
        <v>107</v>
      </c>
      <c r="S29" s="11" t="s">
        <v>122</v>
      </c>
      <c r="T29" s="11"/>
      <c r="U29" s="11"/>
      <c r="V29" s="3" t="s">
        <v>123</v>
      </c>
    </row>
    <row r="30" spans="1:22" ht="15" customHeight="1">
      <c r="A30" s="2" t="s">
        <v>23</v>
      </c>
      <c r="B30" s="3" t="s">
        <v>24</v>
      </c>
      <c r="C30" s="3" t="str">
        <f t="shared" si="0"/>
        <v>1309</v>
      </c>
      <c r="D30" s="3" t="s">
        <v>25</v>
      </c>
      <c r="E30" s="3" t="s">
        <v>124</v>
      </c>
      <c r="F30" s="3" t="s">
        <v>125</v>
      </c>
      <c r="G30" s="2" t="s">
        <v>126</v>
      </c>
      <c r="H30" s="3" t="s">
        <v>29</v>
      </c>
      <c r="I30" s="3" t="s">
        <v>30</v>
      </c>
      <c r="J30" s="3" t="s">
        <v>96</v>
      </c>
      <c r="K30" s="3" t="s">
        <v>32</v>
      </c>
      <c r="L30" s="3" t="s">
        <v>60</v>
      </c>
      <c r="M30" s="3" t="s">
        <v>34</v>
      </c>
      <c r="N30" s="3" t="s">
        <v>127</v>
      </c>
      <c r="O30" s="3" t="s">
        <v>61</v>
      </c>
      <c r="P30" s="3" t="s">
        <v>32</v>
      </c>
      <c r="Q30" s="3" t="s">
        <v>53</v>
      </c>
      <c r="R30" s="3" t="s">
        <v>107</v>
      </c>
      <c r="S30" s="11" t="s">
        <v>128</v>
      </c>
      <c r="T30" s="11"/>
      <c r="U30" s="11"/>
      <c r="V30" s="3" t="s">
        <v>129</v>
      </c>
    </row>
    <row r="31" spans="1:22" ht="15" customHeight="1">
      <c r="A31" s="2" t="s">
        <v>23</v>
      </c>
      <c r="B31" s="3" t="s">
        <v>24</v>
      </c>
      <c r="C31" s="3" t="str">
        <f t="shared" si="0"/>
        <v>1309</v>
      </c>
      <c r="D31" s="3" t="s">
        <v>25</v>
      </c>
      <c r="E31" s="3" t="s">
        <v>130</v>
      </c>
      <c r="F31" s="3" t="s">
        <v>131</v>
      </c>
      <c r="G31" s="2" t="s">
        <v>132</v>
      </c>
      <c r="H31" s="3" t="s">
        <v>29</v>
      </c>
      <c r="I31" s="3" t="s">
        <v>30</v>
      </c>
      <c r="J31" s="3" t="s">
        <v>31</v>
      </c>
      <c r="K31" s="3" t="s">
        <v>32</v>
      </c>
      <c r="L31" s="3" t="s">
        <v>33</v>
      </c>
      <c r="M31" s="3" t="s">
        <v>34</v>
      </c>
      <c r="N31" s="3" t="s">
        <v>133</v>
      </c>
      <c r="O31" s="3" t="s">
        <v>35</v>
      </c>
      <c r="P31" s="3" t="s">
        <v>32</v>
      </c>
      <c r="Q31" s="3" t="s">
        <v>53</v>
      </c>
      <c r="R31" s="3" t="s">
        <v>134</v>
      </c>
      <c r="S31" s="11" t="s">
        <v>83</v>
      </c>
      <c r="T31" s="11"/>
      <c r="U31" s="11"/>
      <c r="V31" s="3" t="s">
        <v>135</v>
      </c>
    </row>
    <row r="32" spans="1:22" ht="15" customHeight="1">
      <c r="A32" s="2" t="s">
        <v>23</v>
      </c>
      <c r="B32" s="3" t="s">
        <v>24</v>
      </c>
      <c r="C32" s="3" t="str">
        <f t="shared" si="0"/>
        <v>1309</v>
      </c>
      <c r="D32" s="3" t="s">
        <v>25</v>
      </c>
      <c r="E32" s="3" t="s">
        <v>130</v>
      </c>
      <c r="F32" s="3" t="s">
        <v>136</v>
      </c>
      <c r="G32" s="2" t="s">
        <v>137</v>
      </c>
      <c r="H32" s="3" t="s">
        <v>29</v>
      </c>
      <c r="I32" s="3" t="s">
        <v>30</v>
      </c>
      <c r="J32" s="3" t="s">
        <v>31</v>
      </c>
      <c r="K32" s="3" t="s">
        <v>32</v>
      </c>
      <c r="L32" s="3" t="s">
        <v>33</v>
      </c>
      <c r="M32" s="3" t="s">
        <v>34</v>
      </c>
      <c r="N32" s="3" t="s">
        <v>133</v>
      </c>
      <c r="O32" s="3" t="s">
        <v>35</v>
      </c>
      <c r="P32" s="3" t="s">
        <v>32</v>
      </c>
      <c r="Q32" s="3" t="s">
        <v>53</v>
      </c>
      <c r="R32" s="3" t="s">
        <v>134</v>
      </c>
      <c r="S32" s="11" t="s">
        <v>83</v>
      </c>
      <c r="T32" s="11"/>
      <c r="U32" s="11"/>
      <c r="V32" s="3" t="s">
        <v>135</v>
      </c>
    </row>
    <row r="33" spans="1:22" ht="15" customHeight="1">
      <c r="A33" s="2" t="s">
        <v>23</v>
      </c>
      <c r="B33" s="3" t="s">
        <v>24</v>
      </c>
      <c r="C33" s="3" t="str">
        <f t="shared" si="0"/>
        <v>1309</v>
      </c>
      <c r="D33" s="3" t="s">
        <v>25</v>
      </c>
      <c r="E33" s="3" t="s">
        <v>130</v>
      </c>
      <c r="F33" s="3" t="s">
        <v>85</v>
      </c>
      <c r="G33" s="2" t="s">
        <v>86</v>
      </c>
      <c r="H33" s="3" t="s">
        <v>29</v>
      </c>
      <c r="I33" s="3" t="s">
        <v>30</v>
      </c>
      <c r="J33" s="3" t="s">
        <v>31</v>
      </c>
      <c r="K33" s="3" t="s">
        <v>32</v>
      </c>
      <c r="L33" s="3" t="s">
        <v>33</v>
      </c>
      <c r="M33" s="3" t="s">
        <v>34</v>
      </c>
      <c r="N33" s="3" t="s">
        <v>133</v>
      </c>
      <c r="O33" s="3" t="s">
        <v>35</v>
      </c>
      <c r="P33" s="3" t="s">
        <v>32</v>
      </c>
      <c r="Q33" s="3" t="s">
        <v>53</v>
      </c>
      <c r="R33" s="3" t="s">
        <v>134</v>
      </c>
      <c r="S33" s="11" t="s">
        <v>83</v>
      </c>
      <c r="T33" s="11"/>
      <c r="U33" s="11"/>
      <c r="V33" s="3" t="s">
        <v>135</v>
      </c>
    </row>
    <row r="34" spans="1:22" ht="15" customHeight="1">
      <c r="A34" s="2" t="s">
        <v>23</v>
      </c>
      <c r="B34" s="3" t="s">
        <v>24</v>
      </c>
      <c r="C34" s="3" t="str">
        <f t="shared" si="0"/>
        <v>1309</v>
      </c>
      <c r="D34" s="3" t="s">
        <v>25</v>
      </c>
      <c r="E34" s="3" t="s">
        <v>130</v>
      </c>
      <c r="F34" s="3" t="s">
        <v>138</v>
      </c>
      <c r="G34" s="2" t="s">
        <v>139</v>
      </c>
      <c r="H34" s="3" t="s">
        <v>29</v>
      </c>
      <c r="I34" s="3" t="s">
        <v>30</v>
      </c>
      <c r="J34" s="3" t="s">
        <v>31</v>
      </c>
      <c r="K34" s="3" t="s">
        <v>32</v>
      </c>
      <c r="L34" s="3" t="s">
        <v>33</v>
      </c>
      <c r="M34" s="3" t="s">
        <v>34</v>
      </c>
      <c r="N34" s="3" t="s">
        <v>133</v>
      </c>
      <c r="O34" s="3" t="s">
        <v>35</v>
      </c>
      <c r="P34" s="3" t="s">
        <v>32</v>
      </c>
      <c r="Q34" s="3" t="s">
        <v>53</v>
      </c>
      <c r="R34" s="3" t="s">
        <v>134</v>
      </c>
      <c r="S34" s="11" t="s">
        <v>83</v>
      </c>
      <c r="T34" s="11"/>
      <c r="U34" s="11"/>
      <c r="V34" s="3" t="s">
        <v>135</v>
      </c>
    </row>
    <row r="35" spans="1:22" ht="15" customHeight="1">
      <c r="A35" s="2" t="s">
        <v>23</v>
      </c>
      <c r="B35" s="3" t="s">
        <v>24</v>
      </c>
      <c r="C35" s="3" t="str">
        <f t="shared" si="0"/>
        <v>1309</v>
      </c>
      <c r="D35" s="3" t="s">
        <v>25</v>
      </c>
      <c r="E35" s="3" t="s">
        <v>140</v>
      </c>
      <c r="F35" s="3" t="s">
        <v>141</v>
      </c>
      <c r="G35" s="2" t="s">
        <v>142</v>
      </c>
      <c r="H35" s="3" t="s">
        <v>29</v>
      </c>
      <c r="I35" s="3" t="s">
        <v>30</v>
      </c>
      <c r="J35" s="3" t="s">
        <v>113</v>
      </c>
      <c r="K35" s="3" t="s">
        <v>32</v>
      </c>
      <c r="L35" s="3" t="s">
        <v>33</v>
      </c>
      <c r="M35" s="3" t="s">
        <v>73</v>
      </c>
      <c r="N35" s="3" t="s">
        <v>61</v>
      </c>
      <c r="O35" s="3" t="s">
        <v>35</v>
      </c>
      <c r="P35" s="3" t="s">
        <v>32</v>
      </c>
      <c r="Q35" s="3" t="s">
        <v>53</v>
      </c>
      <c r="R35" s="3" t="s">
        <v>100</v>
      </c>
      <c r="S35" s="11" t="s">
        <v>143</v>
      </c>
      <c r="T35" s="11"/>
      <c r="U35" s="11"/>
      <c r="V35" s="3" t="s">
        <v>144</v>
      </c>
    </row>
    <row r="36" spans="1:22" ht="15" customHeight="1">
      <c r="A36" s="2" t="s">
        <v>23</v>
      </c>
      <c r="B36" s="3" t="s">
        <v>24</v>
      </c>
      <c r="C36" s="3" t="str">
        <f t="shared" si="0"/>
        <v>1309</v>
      </c>
      <c r="D36" s="3" t="s">
        <v>25</v>
      </c>
      <c r="E36" s="3" t="s">
        <v>145</v>
      </c>
      <c r="F36" s="3" t="s">
        <v>146</v>
      </c>
      <c r="G36" s="2" t="s">
        <v>147</v>
      </c>
      <c r="H36" s="3" t="s">
        <v>29</v>
      </c>
      <c r="I36" s="3" t="s">
        <v>30</v>
      </c>
      <c r="J36" s="3" t="s">
        <v>121</v>
      </c>
      <c r="K36" s="3" t="s">
        <v>32</v>
      </c>
      <c r="L36" s="3" t="s">
        <v>148</v>
      </c>
      <c r="M36" s="3" t="s">
        <v>73</v>
      </c>
      <c r="N36" s="3" t="s">
        <v>127</v>
      </c>
      <c r="O36" s="3" t="s">
        <v>35</v>
      </c>
      <c r="P36" s="3" t="s">
        <v>32</v>
      </c>
      <c r="Q36" s="3" t="s">
        <v>53</v>
      </c>
      <c r="R36" s="3" t="s">
        <v>75</v>
      </c>
      <c r="S36" s="11" t="s">
        <v>149</v>
      </c>
      <c r="T36" s="11"/>
      <c r="U36" s="11"/>
      <c r="V36" s="3" t="s">
        <v>150</v>
      </c>
    </row>
    <row r="37" spans="1:22" ht="15" customHeight="1">
      <c r="A37" s="2" t="s">
        <v>23</v>
      </c>
      <c r="B37" s="3" t="s">
        <v>24</v>
      </c>
      <c r="C37" s="3" t="str">
        <f t="shared" si="0"/>
        <v>1309</v>
      </c>
      <c r="D37" s="3" t="s">
        <v>25</v>
      </c>
      <c r="E37" s="3" t="s">
        <v>151</v>
      </c>
      <c r="F37" s="3" t="s">
        <v>111</v>
      </c>
      <c r="G37" s="2" t="s">
        <v>112</v>
      </c>
      <c r="H37" s="3" t="s">
        <v>29</v>
      </c>
      <c r="I37" s="3" t="s">
        <v>30</v>
      </c>
      <c r="J37" s="3" t="s">
        <v>113</v>
      </c>
      <c r="K37" s="3" t="s">
        <v>32</v>
      </c>
      <c r="L37" s="3" t="s">
        <v>152</v>
      </c>
      <c r="M37" s="3" t="s">
        <v>34</v>
      </c>
      <c r="N37" s="3" t="s">
        <v>97</v>
      </c>
      <c r="O37" s="3" t="s">
        <v>35</v>
      </c>
      <c r="P37" s="3" t="s">
        <v>32</v>
      </c>
      <c r="Q37" s="3" t="s">
        <v>36</v>
      </c>
      <c r="R37" s="3" t="s">
        <v>153</v>
      </c>
      <c r="S37" s="11" t="s">
        <v>32</v>
      </c>
      <c r="T37" s="11"/>
      <c r="U37" s="11"/>
      <c r="V37" s="3" t="s">
        <v>35</v>
      </c>
    </row>
    <row r="38" spans="1:22" ht="15" customHeight="1">
      <c r="A38" s="2" t="s">
        <v>23</v>
      </c>
      <c r="B38" s="3" t="s">
        <v>24</v>
      </c>
      <c r="C38" s="3" t="str">
        <f aca="true" t="shared" si="1" ref="C38:C69">HYPERLINK("https://sistemadeinformacion.uca.es/pentaho/api/repos/:public:ordacad:Alumnado_Master_Asig.prpt/viewer?curso=&amp;master=&amp;asig=","1309")</f>
        <v>1309</v>
      </c>
      <c r="D38" s="3" t="s">
        <v>25</v>
      </c>
      <c r="E38" s="3" t="s">
        <v>151</v>
      </c>
      <c r="F38" s="3" t="s">
        <v>154</v>
      </c>
      <c r="G38" s="2" t="s">
        <v>155</v>
      </c>
      <c r="H38" s="3" t="s">
        <v>29</v>
      </c>
      <c r="I38" s="3" t="s">
        <v>30</v>
      </c>
      <c r="J38" s="3" t="s">
        <v>113</v>
      </c>
      <c r="K38" s="3" t="s">
        <v>32</v>
      </c>
      <c r="L38" s="3" t="s">
        <v>152</v>
      </c>
      <c r="M38" s="3" t="s">
        <v>34</v>
      </c>
      <c r="N38" s="3" t="s">
        <v>97</v>
      </c>
      <c r="O38" s="3" t="s">
        <v>35</v>
      </c>
      <c r="P38" s="3" t="s">
        <v>32</v>
      </c>
      <c r="Q38" s="3" t="s">
        <v>36</v>
      </c>
      <c r="R38" s="3" t="s">
        <v>153</v>
      </c>
      <c r="S38" s="11" t="s">
        <v>32</v>
      </c>
      <c r="T38" s="11"/>
      <c r="U38" s="11"/>
      <c r="V38" s="3" t="s">
        <v>35</v>
      </c>
    </row>
    <row r="39" spans="1:22" ht="15" customHeight="1">
      <c r="A39" s="2" t="s">
        <v>23</v>
      </c>
      <c r="B39" s="3" t="s">
        <v>24</v>
      </c>
      <c r="C39" s="3" t="str">
        <f t="shared" si="1"/>
        <v>1309</v>
      </c>
      <c r="D39" s="3" t="s">
        <v>25</v>
      </c>
      <c r="E39" s="3" t="s">
        <v>156</v>
      </c>
      <c r="F39" s="3" t="s">
        <v>141</v>
      </c>
      <c r="G39" s="2" t="s">
        <v>142</v>
      </c>
      <c r="H39" s="3" t="s">
        <v>29</v>
      </c>
      <c r="I39" s="3" t="s">
        <v>30</v>
      </c>
      <c r="J39" s="3" t="s">
        <v>157</v>
      </c>
      <c r="K39" s="3" t="s">
        <v>32</v>
      </c>
      <c r="L39" s="3" t="s">
        <v>114</v>
      </c>
      <c r="M39" s="3" t="s">
        <v>34</v>
      </c>
      <c r="N39" s="3" t="s">
        <v>158</v>
      </c>
      <c r="O39" s="3" t="s">
        <v>35</v>
      </c>
      <c r="P39" s="3" t="s">
        <v>32</v>
      </c>
      <c r="Q39" s="3" t="s">
        <v>53</v>
      </c>
      <c r="R39" s="3" t="s">
        <v>109</v>
      </c>
      <c r="S39" s="11" t="s">
        <v>159</v>
      </c>
      <c r="T39" s="11"/>
      <c r="U39" s="11"/>
      <c r="V39" s="3" t="s">
        <v>160</v>
      </c>
    </row>
    <row r="40" spans="1:22" ht="15" customHeight="1">
      <c r="A40" s="2" t="s">
        <v>23</v>
      </c>
      <c r="B40" s="3" t="s">
        <v>24</v>
      </c>
      <c r="C40" s="3" t="str">
        <f t="shared" si="1"/>
        <v>1309</v>
      </c>
      <c r="D40" s="3" t="s">
        <v>25</v>
      </c>
      <c r="E40" s="3" t="s">
        <v>156</v>
      </c>
      <c r="F40" s="3" t="s">
        <v>111</v>
      </c>
      <c r="G40" s="2" t="s">
        <v>112</v>
      </c>
      <c r="H40" s="3" t="s">
        <v>29</v>
      </c>
      <c r="I40" s="3" t="s">
        <v>30</v>
      </c>
      <c r="J40" s="3" t="s">
        <v>157</v>
      </c>
      <c r="K40" s="3" t="s">
        <v>32</v>
      </c>
      <c r="L40" s="3" t="s">
        <v>114</v>
      </c>
      <c r="M40" s="3" t="s">
        <v>34</v>
      </c>
      <c r="N40" s="3" t="s">
        <v>158</v>
      </c>
      <c r="O40" s="3" t="s">
        <v>35</v>
      </c>
      <c r="P40" s="3" t="s">
        <v>32</v>
      </c>
      <c r="Q40" s="3" t="s">
        <v>53</v>
      </c>
      <c r="R40" s="3" t="s">
        <v>109</v>
      </c>
      <c r="S40" s="11" t="s">
        <v>159</v>
      </c>
      <c r="T40" s="11"/>
      <c r="U40" s="11"/>
      <c r="V40" s="3" t="s">
        <v>160</v>
      </c>
    </row>
    <row r="41" spans="1:22" ht="15" customHeight="1">
      <c r="A41" s="2" t="s">
        <v>23</v>
      </c>
      <c r="B41" s="3" t="s">
        <v>24</v>
      </c>
      <c r="C41" s="3" t="str">
        <f t="shared" si="1"/>
        <v>1309</v>
      </c>
      <c r="D41" s="3" t="s">
        <v>25</v>
      </c>
      <c r="E41" s="3" t="s">
        <v>161</v>
      </c>
      <c r="F41" s="3" t="s">
        <v>162</v>
      </c>
      <c r="G41" s="2" t="s">
        <v>163</v>
      </c>
      <c r="H41" s="3" t="s">
        <v>29</v>
      </c>
      <c r="I41" s="3" t="s">
        <v>30</v>
      </c>
      <c r="J41" s="3" t="s">
        <v>164</v>
      </c>
      <c r="K41" s="3" t="s">
        <v>32</v>
      </c>
      <c r="L41" s="3" t="s">
        <v>165</v>
      </c>
      <c r="M41" s="3" t="s">
        <v>34</v>
      </c>
      <c r="N41" s="3" t="s">
        <v>166</v>
      </c>
      <c r="O41" s="3" t="s">
        <v>61</v>
      </c>
      <c r="P41" s="3" t="s">
        <v>32</v>
      </c>
      <c r="Q41" s="3" t="s">
        <v>53</v>
      </c>
      <c r="R41" s="3" t="s">
        <v>167</v>
      </c>
      <c r="S41" s="11" t="s">
        <v>168</v>
      </c>
      <c r="T41" s="11"/>
      <c r="U41" s="11"/>
      <c r="V41" s="3" t="s">
        <v>169</v>
      </c>
    </row>
    <row r="42" spans="1:22" ht="15" customHeight="1">
      <c r="A42" s="2" t="s">
        <v>23</v>
      </c>
      <c r="B42" s="3" t="s">
        <v>24</v>
      </c>
      <c r="C42" s="3" t="str">
        <f t="shared" si="1"/>
        <v>1309</v>
      </c>
      <c r="D42" s="3" t="s">
        <v>25</v>
      </c>
      <c r="E42" s="3" t="s">
        <v>161</v>
      </c>
      <c r="F42" s="3" t="s">
        <v>170</v>
      </c>
      <c r="G42" s="2" t="s">
        <v>171</v>
      </c>
      <c r="H42" s="3" t="s">
        <v>29</v>
      </c>
      <c r="I42" s="3" t="s">
        <v>30</v>
      </c>
      <c r="J42" s="3" t="s">
        <v>164</v>
      </c>
      <c r="K42" s="3" t="s">
        <v>32</v>
      </c>
      <c r="L42" s="3" t="s">
        <v>165</v>
      </c>
      <c r="M42" s="3" t="s">
        <v>34</v>
      </c>
      <c r="N42" s="3" t="s">
        <v>166</v>
      </c>
      <c r="O42" s="3" t="s">
        <v>61</v>
      </c>
      <c r="P42" s="3" t="s">
        <v>32</v>
      </c>
      <c r="Q42" s="3" t="s">
        <v>53</v>
      </c>
      <c r="R42" s="3" t="s">
        <v>167</v>
      </c>
      <c r="S42" s="11" t="s">
        <v>168</v>
      </c>
      <c r="T42" s="11"/>
      <c r="U42" s="11"/>
      <c r="V42" s="3" t="s">
        <v>169</v>
      </c>
    </row>
    <row r="43" spans="1:22" ht="15" customHeight="1">
      <c r="A43" s="2" t="s">
        <v>23</v>
      </c>
      <c r="B43" s="3" t="s">
        <v>24</v>
      </c>
      <c r="C43" s="3" t="str">
        <f t="shared" si="1"/>
        <v>1309</v>
      </c>
      <c r="D43" s="3" t="s">
        <v>25</v>
      </c>
      <c r="E43" s="3" t="s">
        <v>172</v>
      </c>
      <c r="F43" s="3" t="s">
        <v>173</v>
      </c>
      <c r="G43" s="2" t="s">
        <v>174</v>
      </c>
      <c r="H43" s="3" t="s">
        <v>29</v>
      </c>
      <c r="I43" s="3" t="s">
        <v>30</v>
      </c>
      <c r="J43" s="3" t="s">
        <v>31</v>
      </c>
      <c r="K43" s="3" t="s">
        <v>32</v>
      </c>
      <c r="L43" s="3" t="s">
        <v>33</v>
      </c>
      <c r="M43" s="3" t="s">
        <v>73</v>
      </c>
      <c r="N43" s="3" t="s">
        <v>74</v>
      </c>
      <c r="O43" s="3" t="s">
        <v>35</v>
      </c>
      <c r="P43" s="3" t="s">
        <v>32</v>
      </c>
      <c r="Q43" s="3" t="s">
        <v>53</v>
      </c>
      <c r="R43" s="3" t="s">
        <v>175</v>
      </c>
      <c r="S43" s="11" t="s">
        <v>83</v>
      </c>
      <c r="T43" s="11"/>
      <c r="U43" s="11"/>
      <c r="V43" s="3" t="s">
        <v>176</v>
      </c>
    </row>
    <row r="44" spans="1:22" ht="15" customHeight="1">
      <c r="A44" s="2" t="s">
        <v>23</v>
      </c>
      <c r="B44" s="3" t="s">
        <v>24</v>
      </c>
      <c r="C44" s="3" t="str">
        <f t="shared" si="1"/>
        <v>1309</v>
      </c>
      <c r="D44" s="3" t="s">
        <v>25</v>
      </c>
      <c r="E44" s="3" t="s">
        <v>172</v>
      </c>
      <c r="F44" s="3" t="s">
        <v>177</v>
      </c>
      <c r="G44" s="2" t="s">
        <v>178</v>
      </c>
      <c r="H44" s="3" t="s">
        <v>29</v>
      </c>
      <c r="I44" s="3" t="s">
        <v>30</v>
      </c>
      <c r="J44" s="3" t="s">
        <v>31</v>
      </c>
      <c r="K44" s="3" t="s">
        <v>32</v>
      </c>
      <c r="L44" s="3" t="s">
        <v>33</v>
      </c>
      <c r="M44" s="3" t="s">
        <v>73</v>
      </c>
      <c r="N44" s="3" t="s">
        <v>74</v>
      </c>
      <c r="O44" s="3" t="s">
        <v>35</v>
      </c>
      <c r="P44" s="3" t="s">
        <v>32</v>
      </c>
      <c r="Q44" s="3" t="s">
        <v>53</v>
      </c>
      <c r="R44" s="3" t="s">
        <v>175</v>
      </c>
      <c r="S44" s="11" t="s">
        <v>83</v>
      </c>
      <c r="T44" s="11"/>
      <c r="U44" s="11"/>
      <c r="V44" s="3" t="s">
        <v>176</v>
      </c>
    </row>
    <row r="45" spans="1:22" ht="15" customHeight="1">
      <c r="A45" s="2" t="s">
        <v>23</v>
      </c>
      <c r="B45" s="3" t="s">
        <v>24</v>
      </c>
      <c r="C45" s="3" t="str">
        <f t="shared" si="1"/>
        <v>1309</v>
      </c>
      <c r="D45" s="3" t="s">
        <v>25</v>
      </c>
      <c r="E45" s="3" t="s">
        <v>179</v>
      </c>
      <c r="F45" s="3" t="s">
        <v>180</v>
      </c>
      <c r="G45" s="2" t="s">
        <v>181</v>
      </c>
      <c r="H45" s="3" t="s">
        <v>29</v>
      </c>
      <c r="I45" s="3" t="s">
        <v>30</v>
      </c>
      <c r="J45" s="3" t="s">
        <v>31</v>
      </c>
      <c r="K45" s="3" t="s">
        <v>32</v>
      </c>
      <c r="L45" s="3" t="s">
        <v>33</v>
      </c>
      <c r="M45" s="3" t="s">
        <v>34</v>
      </c>
      <c r="N45" s="3" t="s">
        <v>29</v>
      </c>
      <c r="O45" s="3" t="s">
        <v>35</v>
      </c>
      <c r="P45" s="3" t="s">
        <v>32</v>
      </c>
      <c r="Q45" s="3" t="s">
        <v>36</v>
      </c>
      <c r="R45" s="3" t="s">
        <v>182</v>
      </c>
      <c r="S45" s="11" t="s">
        <v>32</v>
      </c>
      <c r="T45" s="11"/>
      <c r="U45" s="11"/>
      <c r="V45" s="3" t="s">
        <v>35</v>
      </c>
    </row>
    <row r="46" spans="1:22" ht="15" customHeight="1">
      <c r="A46" s="2" t="s">
        <v>23</v>
      </c>
      <c r="B46" s="3" t="s">
        <v>24</v>
      </c>
      <c r="C46" s="3" t="str">
        <f t="shared" si="1"/>
        <v>1309</v>
      </c>
      <c r="D46" s="3" t="s">
        <v>25</v>
      </c>
      <c r="E46" s="3" t="s">
        <v>179</v>
      </c>
      <c r="F46" s="3" t="s">
        <v>44</v>
      </c>
      <c r="G46" s="2" t="s">
        <v>45</v>
      </c>
      <c r="H46" s="3" t="s">
        <v>29</v>
      </c>
      <c r="I46" s="3" t="s">
        <v>30</v>
      </c>
      <c r="J46" s="3" t="s">
        <v>31</v>
      </c>
      <c r="K46" s="3" t="s">
        <v>32</v>
      </c>
      <c r="L46" s="3" t="s">
        <v>33</v>
      </c>
      <c r="M46" s="3" t="s">
        <v>34</v>
      </c>
      <c r="N46" s="3" t="s">
        <v>29</v>
      </c>
      <c r="O46" s="3" t="s">
        <v>35</v>
      </c>
      <c r="P46" s="3" t="s">
        <v>32</v>
      </c>
      <c r="Q46" s="3" t="s">
        <v>36</v>
      </c>
      <c r="R46" s="3" t="s">
        <v>182</v>
      </c>
      <c r="S46" s="11" t="s">
        <v>32</v>
      </c>
      <c r="T46" s="11"/>
      <c r="U46" s="11"/>
      <c r="V46" s="3" t="s">
        <v>35</v>
      </c>
    </row>
    <row r="47" spans="1:22" ht="15" customHeight="1">
      <c r="A47" s="2" t="s">
        <v>23</v>
      </c>
      <c r="B47" s="3" t="s">
        <v>24</v>
      </c>
      <c r="C47" s="3" t="str">
        <f t="shared" si="1"/>
        <v>1309</v>
      </c>
      <c r="D47" s="3" t="s">
        <v>25</v>
      </c>
      <c r="E47" s="3" t="s">
        <v>179</v>
      </c>
      <c r="F47" s="3" t="s">
        <v>183</v>
      </c>
      <c r="G47" s="2" t="s">
        <v>184</v>
      </c>
      <c r="H47" s="3" t="s">
        <v>29</v>
      </c>
      <c r="I47" s="3" t="s">
        <v>30</v>
      </c>
      <c r="J47" s="3" t="s">
        <v>31</v>
      </c>
      <c r="K47" s="3" t="s">
        <v>32</v>
      </c>
      <c r="L47" s="3" t="s">
        <v>33</v>
      </c>
      <c r="M47" s="3" t="s">
        <v>34</v>
      </c>
      <c r="N47" s="3" t="s">
        <v>29</v>
      </c>
      <c r="O47" s="3" t="s">
        <v>35</v>
      </c>
      <c r="P47" s="3" t="s">
        <v>32</v>
      </c>
      <c r="Q47" s="3" t="s">
        <v>36</v>
      </c>
      <c r="R47" s="3" t="s">
        <v>182</v>
      </c>
      <c r="S47" s="11" t="s">
        <v>32</v>
      </c>
      <c r="T47" s="11"/>
      <c r="U47" s="11"/>
      <c r="V47" s="3" t="s">
        <v>35</v>
      </c>
    </row>
    <row r="48" spans="1:22" ht="15" customHeight="1">
      <c r="A48" s="2" t="s">
        <v>23</v>
      </c>
      <c r="B48" s="3" t="s">
        <v>24</v>
      </c>
      <c r="C48" s="3" t="str">
        <f t="shared" si="1"/>
        <v>1309</v>
      </c>
      <c r="D48" s="3" t="s">
        <v>25</v>
      </c>
      <c r="E48" s="3" t="s">
        <v>179</v>
      </c>
      <c r="F48" s="3" t="s">
        <v>85</v>
      </c>
      <c r="G48" s="2" t="s">
        <v>86</v>
      </c>
      <c r="H48" s="3" t="s">
        <v>29</v>
      </c>
      <c r="I48" s="3" t="s">
        <v>30</v>
      </c>
      <c r="J48" s="3" t="s">
        <v>31</v>
      </c>
      <c r="K48" s="3" t="s">
        <v>32</v>
      </c>
      <c r="L48" s="3" t="s">
        <v>33</v>
      </c>
      <c r="M48" s="3" t="s">
        <v>34</v>
      </c>
      <c r="N48" s="3" t="s">
        <v>29</v>
      </c>
      <c r="O48" s="3" t="s">
        <v>35</v>
      </c>
      <c r="P48" s="3" t="s">
        <v>32</v>
      </c>
      <c r="Q48" s="3" t="s">
        <v>36</v>
      </c>
      <c r="R48" s="3" t="s">
        <v>182</v>
      </c>
      <c r="S48" s="11" t="s">
        <v>32</v>
      </c>
      <c r="T48" s="11"/>
      <c r="U48" s="11"/>
      <c r="V48" s="3" t="s">
        <v>35</v>
      </c>
    </row>
    <row r="49" spans="1:22" ht="15" customHeight="1">
      <c r="A49" s="2" t="s">
        <v>23</v>
      </c>
      <c r="B49" s="3" t="s">
        <v>24</v>
      </c>
      <c r="C49" s="3" t="str">
        <f t="shared" si="1"/>
        <v>1309</v>
      </c>
      <c r="D49" s="3" t="s">
        <v>25</v>
      </c>
      <c r="E49" s="3" t="s">
        <v>185</v>
      </c>
      <c r="F49" s="3" t="s">
        <v>67</v>
      </c>
      <c r="G49" s="2" t="s">
        <v>68</v>
      </c>
      <c r="H49" s="3" t="s">
        <v>29</v>
      </c>
      <c r="I49" s="3" t="s">
        <v>30</v>
      </c>
      <c r="J49" s="3" t="s">
        <v>31</v>
      </c>
      <c r="K49" s="3" t="s">
        <v>32</v>
      </c>
      <c r="L49" s="3" t="s">
        <v>165</v>
      </c>
      <c r="M49" s="3" t="s">
        <v>34</v>
      </c>
      <c r="N49" s="3" t="s">
        <v>54</v>
      </c>
      <c r="O49" s="3" t="s">
        <v>133</v>
      </c>
      <c r="P49" s="3" t="s">
        <v>32</v>
      </c>
      <c r="Q49" s="3" t="s">
        <v>36</v>
      </c>
      <c r="R49" s="3" t="s">
        <v>186</v>
      </c>
      <c r="S49" s="11" t="s">
        <v>32</v>
      </c>
      <c r="T49" s="11"/>
      <c r="U49" s="11"/>
      <c r="V49" s="3" t="s">
        <v>35</v>
      </c>
    </row>
    <row r="50" spans="1:22" ht="15" customHeight="1">
      <c r="A50" s="2" t="s">
        <v>23</v>
      </c>
      <c r="B50" s="3" t="s">
        <v>24</v>
      </c>
      <c r="C50" s="3" t="str">
        <f t="shared" si="1"/>
        <v>1309</v>
      </c>
      <c r="D50" s="3" t="s">
        <v>25</v>
      </c>
      <c r="E50" s="3" t="s">
        <v>187</v>
      </c>
      <c r="F50" s="3" t="s">
        <v>188</v>
      </c>
      <c r="G50" s="2" t="s">
        <v>189</v>
      </c>
      <c r="H50" s="3" t="s">
        <v>29</v>
      </c>
      <c r="I50" s="3" t="s">
        <v>30</v>
      </c>
      <c r="J50" s="3" t="s">
        <v>190</v>
      </c>
      <c r="K50" s="3" t="s">
        <v>32</v>
      </c>
      <c r="L50" s="3" t="s">
        <v>33</v>
      </c>
      <c r="M50" s="3" t="s">
        <v>73</v>
      </c>
      <c r="N50" s="3" t="s">
        <v>97</v>
      </c>
      <c r="O50" s="3" t="s">
        <v>35</v>
      </c>
      <c r="P50" s="3" t="s">
        <v>32</v>
      </c>
      <c r="Q50" s="3" t="s">
        <v>53</v>
      </c>
      <c r="R50" s="3" t="s">
        <v>75</v>
      </c>
      <c r="S50" s="11" t="s">
        <v>191</v>
      </c>
      <c r="T50" s="11"/>
      <c r="U50" s="11"/>
      <c r="V50" s="3" t="s">
        <v>144</v>
      </c>
    </row>
    <row r="51" spans="1:22" ht="15" customHeight="1">
      <c r="A51" s="2" t="s">
        <v>23</v>
      </c>
      <c r="B51" s="3" t="s">
        <v>24</v>
      </c>
      <c r="C51" s="3" t="str">
        <f t="shared" si="1"/>
        <v>1309</v>
      </c>
      <c r="D51" s="3" t="s">
        <v>25</v>
      </c>
      <c r="E51" s="3" t="s">
        <v>192</v>
      </c>
      <c r="F51" s="3" t="s">
        <v>193</v>
      </c>
      <c r="G51" s="2" t="s">
        <v>194</v>
      </c>
      <c r="H51" s="3" t="s">
        <v>29</v>
      </c>
      <c r="I51" s="3" t="s">
        <v>30</v>
      </c>
      <c r="J51" s="3" t="s">
        <v>195</v>
      </c>
      <c r="K51" s="3" t="s">
        <v>32</v>
      </c>
      <c r="L51" s="3" t="s">
        <v>196</v>
      </c>
      <c r="M51" s="3" t="s">
        <v>34</v>
      </c>
      <c r="N51" s="3" t="s">
        <v>197</v>
      </c>
      <c r="O51" s="3" t="s">
        <v>198</v>
      </c>
      <c r="P51" s="3" t="s">
        <v>32</v>
      </c>
      <c r="Q51" s="3" t="s">
        <v>53</v>
      </c>
      <c r="R51" s="3" t="s">
        <v>199</v>
      </c>
      <c r="S51" s="11" t="s">
        <v>200</v>
      </c>
      <c r="T51" s="11"/>
      <c r="U51" s="11"/>
      <c r="V51" s="3" t="s">
        <v>201</v>
      </c>
    </row>
    <row r="52" spans="1:22" ht="15" customHeight="1">
      <c r="A52" s="2" t="s">
        <v>23</v>
      </c>
      <c r="B52" s="3" t="s">
        <v>24</v>
      </c>
      <c r="C52" s="3" t="str">
        <f t="shared" si="1"/>
        <v>1309</v>
      </c>
      <c r="D52" s="3" t="s">
        <v>25</v>
      </c>
      <c r="E52" s="3" t="s">
        <v>202</v>
      </c>
      <c r="F52" s="3" t="s">
        <v>177</v>
      </c>
      <c r="G52" s="2" t="s">
        <v>178</v>
      </c>
      <c r="H52" s="3" t="s">
        <v>29</v>
      </c>
      <c r="I52" s="3" t="s">
        <v>30</v>
      </c>
      <c r="J52" s="3" t="s">
        <v>31</v>
      </c>
      <c r="K52" s="3" t="s">
        <v>32</v>
      </c>
      <c r="L52" s="3" t="s">
        <v>33</v>
      </c>
      <c r="M52" s="3" t="s">
        <v>73</v>
      </c>
      <c r="N52" s="3" t="s">
        <v>203</v>
      </c>
      <c r="O52" s="3" t="s">
        <v>35</v>
      </c>
      <c r="P52" s="3" t="s">
        <v>32</v>
      </c>
      <c r="Q52" s="3" t="s">
        <v>53</v>
      </c>
      <c r="R52" s="3" t="s">
        <v>182</v>
      </c>
      <c r="S52" s="11" t="s">
        <v>204</v>
      </c>
      <c r="T52" s="11"/>
      <c r="U52" s="11"/>
      <c r="V52" s="3" t="s">
        <v>203</v>
      </c>
    </row>
    <row r="53" spans="1:22" ht="15" customHeight="1">
      <c r="A53" s="2" t="s">
        <v>23</v>
      </c>
      <c r="B53" s="3" t="s">
        <v>24</v>
      </c>
      <c r="C53" s="3" t="str">
        <f t="shared" si="1"/>
        <v>1309</v>
      </c>
      <c r="D53" s="3" t="s">
        <v>25</v>
      </c>
      <c r="E53" s="3" t="s">
        <v>202</v>
      </c>
      <c r="F53" s="3" t="s">
        <v>205</v>
      </c>
      <c r="G53" s="2" t="s">
        <v>206</v>
      </c>
      <c r="H53" s="3" t="s">
        <v>29</v>
      </c>
      <c r="I53" s="3" t="s">
        <v>30</v>
      </c>
      <c r="J53" s="3" t="s">
        <v>31</v>
      </c>
      <c r="K53" s="3" t="s">
        <v>32</v>
      </c>
      <c r="L53" s="3" t="s">
        <v>33</v>
      </c>
      <c r="M53" s="3" t="s">
        <v>73</v>
      </c>
      <c r="N53" s="3" t="s">
        <v>203</v>
      </c>
      <c r="O53" s="3" t="s">
        <v>35</v>
      </c>
      <c r="P53" s="3" t="s">
        <v>32</v>
      </c>
      <c r="Q53" s="3" t="s">
        <v>53</v>
      </c>
      <c r="R53" s="3" t="s">
        <v>182</v>
      </c>
      <c r="S53" s="11" t="s">
        <v>204</v>
      </c>
      <c r="T53" s="11"/>
      <c r="U53" s="11"/>
      <c r="V53" s="3" t="s">
        <v>203</v>
      </c>
    </row>
    <row r="54" spans="1:22" ht="15" customHeight="1">
      <c r="A54" s="2" t="s">
        <v>23</v>
      </c>
      <c r="B54" s="3" t="s">
        <v>24</v>
      </c>
      <c r="C54" s="3" t="str">
        <f t="shared" si="1"/>
        <v>1309</v>
      </c>
      <c r="D54" s="3" t="s">
        <v>25</v>
      </c>
      <c r="E54" s="3" t="s">
        <v>202</v>
      </c>
      <c r="F54" s="3" t="s">
        <v>207</v>
      </c>
      <c r="G54" s="2" t="s">
        <v>208</v>
      </c>
      <c r="H54" s="3" t="s">
        <v>29</v>
      </c>
      <c r="I54" s="3" t="s">
        <v>30</v>
      </c>
      <c r="J54" s="3" t="s">
        <v>31</v>
      </c>
      <c r="K54" s="3" t="s">
        <v>32</v>
      </c>
      <c r="L54" s="3" t="s">
        <v>33</v>
      </c>
      <c r="M54" s="3" t="s">
        <v>73</v>
      </c>
      <c r="N54" s="3" t="s">
        <v>203</v>
      </c>
      <c r="O54" s="3" t="s">
        <v>35</v>
      </c>
      <c r="P54" s="3" t="s">
        <v>32</v>
      </c>
      <c r="Q54" s="3" t="s">
        <v>53</v>
      </c>
      <c r="R54" s="3" t="s">
        <v>182</v>
      </c>
      <c r="S54" s="11" t="s">
        <v>204</v>
      </c>
      <c r="T54" s="11"/>
      <c r="U54" s="11"/>
      <c r="V54" s="3" t="s">
        <v>203</v>
      </c>
    </row>
    <row r="55" spans="1:22" ht="15" customHeight="1">
      <c r="A55" s="2" t="s">
        <v>23</v>
      </c>
      <c r="B55" s="3" t="s">
        <v>24</v>
      </c>
      <c r="C55" s="3" t="str">
        <f t="shared" si="1"/>
        <v>1309</v>
      </c>
      <c r="D55" s="3" t="s">
        <v>25</v>
      </c>
      <c r="E55" s="3" t="s">
        <v>202</v>
      </c>
      <c r="F55" s="3" t="s">
        <v>209</v>
      </c>
      <c r="G55" s="2" t="s">
        <v>210</v>
      </c>
      <c r="H55" s="3" t="s">
        <v>29</v>
      </c>
      <c r="I55" s="3" t="s">
        <v>30</v>
      </c>
      <c r="J55" s="3" t="s">
        <v>31</v>
      </c>
      <c r="K55" s="3" t="s">
        <v>32</v>
      </c>
      <c r="L55" s="3" t="s">
        <v>33</v>
      </c>
      <c r="M55" s="3" t="s">
        <v>73</v>
      </c>
      <c r="N55" s="3" t="s">
        <v>203</v>
      </c>
      <c r="O55" s="3" t="s">
        <v>35</v>
      </c>
      <c r="P55" s="3" t="s">
        <v>32</v>
      </c>
      <c r="Q55" s="3" t="s">
        <v>53</v>
      </c>
      <c r="R55" s="3" t="s">
        <v>182</v>
      </c>
      <c r="S55" s="11" t="s">
        <v>204</v>
      </c>
      <c r="T55" s="11"/>
      <c r="U55" s="11"/>
      <c r="V55" s="3" t="s">
        <v>203</v>
      </c>
    </row>
    <row r="56" spans="1:22" ht="15" customHeight="1">
      <c r="A56" s="2" t="s">
        <v>23</v>
      </c>
      <c r="B56" s="3" t="s">
        <v>24</v>
      </c>
      <c r="C56" s="3" t="str">
        <f t="shared" si="1"/>
        <v>1309</v>
      </c>
      <c r="D56" s="3" t="s">
        <v>25</v>
      </c>
      <c r="E56" s="3" t="s">
        <v>211</v>
      </c>
      <c r="F56" s="3" t="s">
        <v>193</v>
      </c>
      <c r="G56" s="2" t="s">
        <v>194</v>
      </c>
      <c r="H56" s="3" t="s">
        <v>29</v>
      </c>
      <c r="I56" s="3" t="s">
        <v>30</v>
      </c>
      <c r="J56" s="3" t="s">
        <v>212</v>
      </c>
      <c r="K56" s="3" t="s">
        <v>32</v>
      </c>
      <c r="L56" s="3" t="s">
        <v>33</v>
      </c>
      <c r="M56" s="3" t="s">
        <v>34</v>
      </c>
      <c r="N56" s="3" t="s">
        <v>29</v>
      </c>
      <c r="O56" s="3" t="s">
        <v>35</v>
      </c>
      <c r="P56" s="3" t="s">
        <v>32</v>
      </c>
      <c r="Q56" s="3" t="s">
        <v>53</v>
      </c>
      <c r="R56" s="3" t="s">
        <v>100</v>
      </c>
      <c r="S56" s="11" t="s">
        <v>213</v>
      </c>
      <c r="T56" s="11"/>
      <c r="U56" s="11"/>
      <c r="V56" s="3" t="s">
        <v>82</v>
      </c>
    </row>
    <row r="57" spans="1:22" ht="15" customHeight="1">
      <c r="A57" s="2" t="s">
        <v>23</v>
      </c>
      <c r="B57" s="3" t="s">
        <v>24</v>
      </c>
      <c r="C57" s="3" t="str">
        <f t="shared" si="1"/>
        <v>1309</v>
      </c>
      <c r="D57" s="3" t="s">
        <v>25</v>
      </c>
      <c r="E57" s="3" t="s">
        <v>214</v>
      </c>
      <c r="F57" s="3" t="s">
        <v>141</v>
      </c>
      <c r="G57" s="2" t="s">
        <v>142</v>
      </c>
      <c r="H57" s="3" t="s">
        <v>29</v>
      </c>
      <c r="I57" s="3" t="s">
        <v>30</v>
      </c>
      <c r="J57" s="3" t="s">
        <v>113</v>
      </c>
      <c r="K57" s="3" t="s">
        <v>32</v>
      </c>
      <c r="L57" s="3" t="s">
        <v>148</v>
      </c>
      <c r="M57" s="3" t="s">
        <v>73</v>
      </c>
      <c r="N57" s="3" t="s">
        <v>215</v>
      </c>
      <c r="O57" s="3" t="s">
        <v>35</v>
      </c>
      <c r="P57" s="3" t="s">
        <v>32</v>
      </c>
      <c r="Q57" s="3" t="s">
        <v>53</v>
      </c>
      <c r="R57" s="3" t="s">
        <v>199</v>
      </c>
      <c r="S57" s="11" t="s">
        <v>216</v>
      </c>
      <c r="T57" s="11"/>
      <c r="U57" s="11"/>
      <c r="V57" s="3" t="s">
        <v>217</v>
      </c>
    </row>
    <row r="58" spans="1:22" ht="15" customHeight="1">
      <c r="A58" s="2" t="s">
        <v>23</v>
      </c>
      <c r="B58" s="3" t="s">
        <v>24</v>
      </c>
      <c r="C58" s="3" t="str">
        <f t="shared" si="1"/>
        <v>1309</v>
      </c>
      <c r="D58" s="3" t="s">
        <v>25</v>
      </c>
      <c r="E58" s="3" t="s">
        <v>218</v>
      </c>
      <c r="F58" s="3" t="s">
        <v>219</v>
      </c>
      <c r="G58" s="2" t="s">
        <v>220</v>
      </c>
      <c r="H58" s="3" t="s">
        <v>29</v>
      </c>
      <c r="I58" s="3" t="s">
        <v>30</v>
      </c>
      <c r="J58" s="3" t="s">
        <v>31</v>
      </c>
      <c r="K58" s="3" t="s">
        <v>32</v>
      </c>
      <c r="L58" s="3" t="s">
        <v>33</v>
      </c>
      <c r="M58" s="3" t="s">
        <v>73</v>
      </c>
      <c r="N58" s="3" t="s">
        <v>35</v>
      </c>
      <c r="O58" s="3" t="s">
        <v>35</v>
      </c>
      <c r="P58" s="3" t="s">
        <v>32</v>
      </c>
      <c r="Q58" s="3" t="s">
        <v>36</v>
      </c>
      <c r="R58" s="3" t="s">
        <v>221</v>
      </c>
      <c r="S58" s="11" t="s">
        <v>32</v>
      </c>
      <c r="T58" s="11"/>
      <c r="U58" s="11"/>
      <c r="V58" s="3" t="s">
        <v>35</v>
      </c>
    </row>
    <row r="59" spans="1:22" ht="15" customHeight="1">
      <c r="A59" s="2" t="s">
        <v>23</v>
      </c>
      <c r="B59" s="3" t="s">
        <v>24</v>
      </c>
      <c r="C59" s="3" t="str">
        <f t="shared" si="1"/>
        <v>1309</v>
      </c>
      <c r="D59" s="3" t="s">
        <v>25</v>
      </c>
      <c r="E59" s="3" t="s">
        <v>218</v>
      </c>
      <c r="F59" s="3" t="s">
        <v>85</v>
      </c>
      <c r="G59" s="2" t="s">
        <v>86</v>
      </c>
      <c r="H59" s="3" t="s">
        <v>29</v>
      </c>
      <c r="I59" s="3" t="s">
        <v>30</v>
      </c>
      <c r="J59" s="3" t="s">
        <v>31</v>
      </c>
      <c r="K59" s="3" t="s">
        <v>32</v>
      </c>
      <c r="L59" s="3" t="s">
        <v>33</v>
      </c>
      <c r="M59" s="3" t="s">
        <v>73</v>
      </c>
      <c r="N59" s="3" t="s">
        <v>35</v>
      </c>
      <c r="O59" s="3" t="s">
        <v>35</v>
      </c>
      <c r="P59" s="3" t="s">
        <v>32</v>
      </c>
      <c r="Q59" s="3" t="s">
        <v>36</v>
      </c>
      <c r="R59" s="3" t="s">
        <v>221</v>
      </c>
      <c r="S59" s="11" t="s">
        <v>32</v>
      </c>
      <c r="T59" s="11"/>
      <c r="U59" s="11"/>
      <c r="V59" s="3" t="s">
        <v>35</v>
      </c>
    </row>
    <row r="60" spans="1:22" ht="15" customHeight="1">
      <c r="A60" s="2" t="s">
        <v>23</v>
      </c>
      <c r="B60" s="3" t="s">
        <v>24</v>
      </c>
      <c r="C60" s="3" t="str">
        <f t="shared" si="1"/>
        <v>1309</v>
      </c>
      <c r="D60" s="3" t="s">
        <v>25</v>
      </c>
      <c r="E60" s="3" t="s">
        <v>218</v>
      </c>
      <c r="F60" s="3" t="s">
        <v>38</v>
      </c>
      <c r="G60" s="2" t="s">
        <v>39</v>
      </c>
      <c r="H60" s="3" t="s">
        <v>29</v>
      </c>
      <c r="I60" s="3" t="s">
        <v>30</v>
      </c>
      <c r="J60" s="3" t="s">
        <v>31</v>
      </c>
      <c r="K60" s="3" t="s">
        <v>32</v>
      </c>
      <c r="L60" s="3" t="s">
        <v>33</v>
      </c>
      <c r="M60" s="3" t="s">
        <v>73</v>
      </c>
      <c r="N60" s="3" t="s">
        <v>35</v>
      </c>
      <c r="O60" s="3" t="s">
        <v>35</v>
      </c>
      <c r="P60" s="3" t="s">
        <v>32</v>
      </c>
      <c r="Q60" s="3" t="s">
        <v>36</v>
      </c>
      <c r="R60" s="3" t="s">
        <v>221</v>
      </c>
      <c r="S60" s="11" t="s">
        <v>32</v>
      </c>
      <c r="T60" s="11"/>
      <c r="U60" s="11"/>
      <c r="V60" s="3" t="s">
        <v>35</v>
      </c>
    </row>
    <row r="61" spans="1:22" ht="15" customHeight="1">
      <c r="A61" s="2" t="s">
        <v>23</v>
      </c>
      <c r="B61" s="3" t="s">
        <v>24</v>
      </c>
      <c r="C61" s="3" t="str">
        <f t="shared" si="1"/>
        <v>1309</v>
      </c>
      <c r="D61" s="3" t="s">
        <v>25</v>
      </c>
      <c r="E61" s="3" t="s">
        <v>218</v>
      </c>
      <c r="F61" s="3" t="s">
        <v>222</v>
      </c>
      <c r="G61" s="2" t="s">
        <v>223</v>
      </c>
      <c r="H61" s="3" t="s">
        <v>29</v>
      </c>
      <c r="I61" s="3" t="s">
        <v>30</v>
      </c>
      <c r="J61" s="3" t="s">
        <v>31</v>
      </c>
      <c r="K61" s="3" t="s">
        <v>32</v>
      </c>
      <c r="L61" s="3" t="s">
        <v>33</v>
      </c>
      <c r="M61" s="3" t="s">
        <v>73</v>
      </c>
      <c r="N61" s="3" t="s">
        <v>35</v>
      </c>
      <c r="O61" s="3" t="s">
        <v>35</v>
      </c>
      <c r="P61" s="3" t="s">
        <v>32</v>
      </c>
      <c r="Q61" s="3" t="s">
        <v>36</v>
      </c>
      <c r="R61" s="3" t="s">
        <v>221</v>
      </c>
      <c r="S61" s="11" t="s">
        <v>32</v>
      </c>
      <c r="T61" s="11"/>
      <c r="U61" s="11"/>
      <c r="V61" s="3" t="s">
        <v>35</v>
      </c>
    </row>
    <row r="62" spans="1:22" ht="15" customHeight="1">
      <c r="A62" s="2" t="s">
        <v>23</v>
      </c>
      <c r="B62" s="3" t="s">
        <v>24</v>
      </c>
      <c r="C62" s="3" t="str">
        <f t="shared" si="1"/>
        <v>1309</v>
      </c>
      <c r="D62" s="3" t="s">
        <v>25</v>
      </c>
      <c r="E62" s="3" t="s">
        <v>224</v>
      </c>
      <c r="F62" s="3" t="s">
        <v>219</v>
      </c>
      <c r="G62" s="2" t="s">
        <v>220</v>
      </c>
      <c r="H62" s="3" t="s">
        <v>29</v>
      </c>
      <c r="I62" s="3" t="s">
        <v>30</v>
      </c>
      <c r="J62" s="3" t="s">
        <v>31</v>
      </c>
      <c r="K62" s="3" t="s">
        <v>32</v>
      </c>
      <c r="L62" s="3" t="s">
        <v>148</v>
      </c>
      <c r="M62" s="3" t="s">
        <v>34</v>
      </c>
      <c r="N62" s="3" t="s">
        <v>203</v>
      </c>
      <c r="O62" s="3" t="s">
        <v>35</v>
      </c>
      <c r="P62" s="3" t="s">
        <v>32</v>
      </c>
      <c r="Q62" s="3" t="s">
        <v>53</v>
      </c>
      <c r="R62" s="3" t="s">
        <v>225</v>
      </c>
      <c r="S62" s="11" t="s">
        <v>226</v>
      </c>
      <c r="T62" s="11"/>
      <c r="U62" s="11"/>
      <c r="V62" s="3" t="s">
        <v>227</v>
      </c>
    </row>
    <row r="63" spans="1:22" ht="15" customHeight="1">
      <c r="A63" s="2" t="s">
        <v>23</v>
      </c>
      <c r="B63" s="3" t="s">
        <v>24</v>
      </c>
      <c r="C63" s="3" t="str">
        <f t="shared" si="1"/>
        <v>1309</v>
      </c>
      <c r="D63" s="3" t="s">
        <v>25</v>
      </c>
      <c r="E63" s="3" t="s">
        <v>228</v>
      </c>
      <c r="F63" s="3" t="s">
        <v>229</v>
      </c>
      <c r="G63" s="2" t="s">
        <v>230</v>
      </c>
      <c r="H63" s="3" t="s">
        <v>29</v>
      </c>
      <c r="I63" s="3" t="s">
        <v>30</v>
      </c>
      <c r="J63" s="3" t="s">
        <v>31</v>
      </c>
      <c r="K63" s="3" t="s">
        <v>32</v>
      </c>
      <c r="L63" s="3" t="s">
        <v>152</v>
      </c>
      <c r="M63" s="3" t="s">
        <v>34</v>
      </c>
      <c r="N63" s="3" t="s">
        <v>61</v>
      </c>
      <c r="O63" s="3" t="s">
        <v>35</v>
      </c>
      <c r="P63" s="3" t="s">
        <v>32</v>
      </c>
      <c r="Q63" s="3" t="s">
        <v>53</v>
      </c>
      <c r="R63" s="3" t="s">
        <v>231</v>
      </c>
      <c r="S63" s="11" t="s">
        <v>232</v>
      </c>
      <c r="T63" s="11"/>
      <c r="U63" s="11"/>
      <c r="V63" s="3" t="s">
        <v>233</v>
      </c>
    </row>
    <row r="64" spans="1:22" ht="15" customHeight="1">
      <c r="A64" s="2" t="s">
        <v>23</v>
      </c>
      <c r="B64" s="3" t="s">
        <v>24</v>
      </c>
      <c r="C64" s="3" t="str">
        <f t="shared" si="1"/>
        <v>1309</v>
      </c>
      <c r="D64" s="3" t="s">
        <v>25</v>
      </c>
      <c r="E64" s="3" t="s">
        <v>228</v>
      </c>
      <c r="F64" s="3" t="s">
        <v>131</v>
      </c>
      <c r="G64" s="2" t="s">
        <v>132</v>
      </c>
      <c r="H64" s="3" t="s">
        <v>29</v>
      </c>
      <c r="I64" s="3" t="s">
        <v>30</v>
      </c>
      <c r="J64" s="3" t="s">
        <v>31</v>
      </c>
      <c r="K64" s="3" t="s">
        <v>32</v>
      </c>
      <c r="L64" s="3" t="s">
        <v>152</v>
      </c>
      <c r="M64" s="3" t="s">
        <v>34</v>
      </c>
      <c r="N64" s="3" t="s">
        <v>61</v>
      </c>
      <c r="O64" s="3" t="s">
        <v>35</v>
      </c>
      <c r="P64" s="3" t="s">
        <v>32</v>
      </c>
      <c r="Q64" s="3" t="s">
        <v>53</v>
      </c>
      <c r="R64" s="3" t="s">
        <v>231</v>
      </c>
      <c r="S64" s="11" t="s">
        <v>232</v>
      </c>
      <c r="T64" s="11"/>
      <c r="U64" s="11"/>
      <c r="V64" s="3" t="s">
        <v>233</v>
      </c>
    </row>
    <row r="65" spans="1:22" ht="15" customHeight="1">
      <c r="A65" s="2" t="s">
        <v>23</v>
      </c>
      <c r="B65" s="3" t="s">
        <v>24</v>
      </c>
      <c r="C65" s="3" t="str">
        <f t="shared" si="1"/>
        <v>1309</v>
      </c>
      <c r="D65" s="3" t="s">
        <v>25</v>
      </c>
      <c r="E65" s="3" t="s">
        <v>228</v>
      </c>
      <c r="F65" s="3" t="s">
        <v>234</v>
      </c>
      <c r="G65" s="2" t="s">
        <v>235</v>
      </c>
      <c r="H65" s="3" t="s">
        <v>29</v>
      </c>
      <c r="I65" s="3" t="s">
        <v>30</v>
      </c>
      <c r="J65" s="3" t="s">
        <v>31</v>
      </c>
      <c r="K65" s="3" t="s">
        <v>32</v>
      </c>
      <c r="L65" s="3" t="s">
        <v>152</v>
      </c>
      <c r="M65" s="3" t="s">
        <v>34</v>
      </c>
      <c r="N65" s="3" t="s">
        <v>61</v>
      </c>
      <c r="O65" s="3" t="s">
        <v>35</v>
      </c>
      <c r="P65" s="3" t="s">
        <v>32</v>
      </c>
      <c r="Q65" s="3" t="s">
        <v>53</v>
      </c>
      <c r="R65" s="3" t="s">
        <v>231</v>
      </c>
      <c r="S65" s="11" t="s">
        <v>232</v>
      </c>
      <c r="T65" s="11"/>
      <c r="U65" s="11"/>
      <c r="V65" s="3" t="s">
        <v>233</v>
      </c>
    </row>
    <row r="66" spans="1:22" ht="15" customHeight="1">
      <c r="A66" s="2" t="s">
        <v>23</v>
      </c>
      <c r="B66" s="3" t="s">
        <v>24</v>
      </c>
      <c r="C66" s="3" t="str">
        <f t="shared" si="1"/>
        <v>1309</v>
      </c>
      <c r="D66" s="3" t="s">
        <v>25</v>
      </c>
      <c r="E66" s="3" t="s">
        <v>236</v>
      </c>
      <c r="F66" s="3" t="s">
        <v>237</v>
      </c>
      <c r="G66" s="2" t="s">
        <v>238</v>
      </c>
      <c r="H66" s="3" t="s">
        <v>29</v>
      </c>
      <c r="I66" s="3" t="s">
        <v>30</v>
      </c>
      <c r="J66" s="3" t="s">
        <v>239</v>
      </c>
      <c r="K66" s="3" t="s">
        <v>32</v>
      </c>
      <c r="L66" s="3" t="s">
        <v>240</v>
      </c>
      <c r="M66" s="3" t="s">
        <v>34</v>
      </c>
      <c r="N66" s="3" t="s">
        <v>115</v>
      </c>
      <c r="O66" s="3" t="s">
        <v>35</v>
      </c>
      <c r="P66" s="3" t="s">
        <v>32</v>
      </c>
      <c r="Q66" s="3" t="s">
        <v>53</v>
      </c>
      <c r="R66" s="3" t="s">
        <v>82</v>
      </c>
      <c r="S66" s="11" t="s">
        <v>241</v>
      </c>
      <c r="T66" s="11"/>
      <c r="U66" s="11"/>
      <c r="V66" s="3" t="s">
        <v>242</v>
      </c>
    </row>
    <row r="67" spans="1:22" ht="15" customHeight="1">
      <c r="A67" s="2" t="s">
        <v>23</v>
      </c>
      <c r="B67" s="3" t="s">
        <v>24</v>
      </c>
      <c r="C67" s="3" t="str">
        <f t="shared" si="1"/>
        <v>1309</v>
      </c>
      <c r="D67" s="3" t="s">
        <v>25</v>
      </c>
      <c r="E67" s="3" t="s">
        <v>243</v>
      </c>
      <c r="F67" s="3" t="s">
        <v>244</v>
      </c>
      <c r="G67" s="2" t="s">
        <v>245</v>
      </c>
      <c r="H67" s="3" t="s">
        <v>29</v>
      </c>
      <c r="I67" s="3" t="s">
        <v>30</v>
      </c>
      <c r="J67" s="3" t="s">
        <v>246</v>
      </c>
      <c r="K67" s="3" t="s">
        <v>32</v>
      </c>
      <c r="L67" s="3" t="s">
        <v>165</v>
      </c>
      <c r="M67" s="3" t="s">
        <v>34</v>
      </c>
      <c r="N67" s="3" t="s">
        <v>106</v>
      </c>
      <c r="O67" s="3" t="s">
        <v>52</v>
      </c>
      <c r="P67" s="3" t="s">
        <v>32</v>
      </c>
      <c r="Q67" s="3" t="s">
        <v>53</v>
      </c>
      <c r="R67" s="3" t="s">
        <v>75</v>
      </c>
      <c r="S67" s="11" t="s">
        <v>247</v>
      </c>
      <c r="T67" s="11"/>
      <c r="U67" s="11"/>
      <c r="V67" s="3" t="s">
        <v>115</v>
      </c>
    </row>
    <row r="68" spans="1:22" ht="15" customHeight="1">
      <c r="A68" s="2" t="s">
        <v>23</v>
      </c>
      <c r="B68" s="3" t="s">
        <v>24</v>
      </c>
      <c r="C68" s="3" t="str">
        <f t="shared" si="1"/>
        <v>1309</v>
      </c>
      <c r="D68" s="3" t="s">
        <v>25</v>
      </c>
      <c r="E68" s="3" t="s">
        <v>248</v>
      </c>
      <c r="F68" s="3" t="s">
        <v>49</v>
      </c>
      <c r="G68" s="2" t="s">
        <v>50</v>
      </c>
      <c r="H68" s="3" t="s">
        <v>29</v>
      </c>
      <c r="I68" s="3" t="s">
        <v>30</v>
      </c>
      <c r="J68" s="3" t="s">
        <v>51</v>
      </c>
      <c r="K68" s="3" t="s">
        <v>32</v>
      </c>
      <c r="L68" s="3" t="s">
        <v>152</v>
      </c>
      <c r="M68" s="3" t="s">
        <v>34</v>
      </c>
      <c r="N68" s="3" t="s">
        <v>203</v>
      </c>
      <c r="O68" s="3" t="s">
        <v>35</v>
      </c>
      <c r="P68" s="3" t="s">
        <v>32</v>
      </c>
      <c r="Q68" s="3" t="s">
        <v>53</v>
      </c>
      <c r="R68" s="3" t="s">
        <v>75</v>
      </c>
      <c r="S68" s="11" t="s">
        <v>249</v>
      </c>
      <c r="T68" s="11"/>
      <c r="U68" s="11"/>
      <c r="V68" s="3" t="s">
        <v>250</v>
      </c>
    </row>
    <row r="69" spans="1:22" ht="15" customHeight="1">
      <c r="A69" s="2" t="s">
        <v>23</v>
      </c>
      <c r="B69" s="3" t="s">
        <v>24</v>
      </c>
      <c r="C69" s="3" t="str">
        <f t="shared" si="1"/>
        <v>1309</v>
      </c>
      <c r="D69" s="3" t="s">
        <v>25</v>
      </c>
      <c r="E69" s="3" t="s">
        <v>251</v>
      </c>
      <c r="F69" s="3" t="s">
        <v>252</v>
      </c>
      <c r="G69" s="2" t="s">
        <v>253</v>
      </c>
      <c r="H69" s="3" t="s">
        <v>29</v>
      </c>
      <c r="I69" s="3" t="s">
        <v>30</v>
      </c>
      <c r="J69" s="3" t="s">
        <v>31</v>
      </c>
      <c r="K69" s="3" t="s">
        <v>32</v>
      </c>
      <c r="L69" s="3" t="s">
        <v>152</v>
      </c>
      <c r="M69" s="3" t="s">
        <v>34</v>
      </c>
      <c r="N69" s="3" t="s">
        <v>52</v>
      </c>
      <c r="O69" s="3" t="s">
        <v>35</v>
      </c>
      <c r="P69" s="3" t="s">
        <v>32</v>
      </c>
      <c r="Q69" s="3" t="s">
        <v>53</v>
      </c>
      <c r="R69" s="3" t="s">
        <v>167</v>
      </c>
      <c r="S69" s="11" t="s">
        <v>83</v>
      </c>
      <c r="T69" s="11"/>
      <c r="U69" s="11"/>
      <c r="V69" s="3" t="s">
        <v>254</v>
      </c>
    </row>
    <row r="70" spans="1:22" ht="15" customHeight="1">
      <c r="A70" s="2" t="s">
        <v>23</v>
      </c>
      <c r="B70" s="3" t="s">
        <v>24</v>
      </c>
      <c r="C70" s="3" t="str">
        <f aca="true" t="shared" si="2" ref="C70:C75">HYPERLINK("https://sistemadeinformacion.uca.es/pentaho/api/repos/:public:ordacad:Alumnado_Master_Asig.prpt/viewer?curso=&amp;master=&amp;asig=","1309")</f>
        <v>1309</v>
      </c>
      <c r="D70" s="3" t="s">
        <v>25</v>
      </c>
      <c r="E70" s="3" t="s">
        <v>251</v>
      </c>
      <c r="F70" s="3" t="s">
        <v>205</v>
      </c>
      <c r="G70" s="2" t="s">
        <v>206</v>
      </c>
      <c r="H70" s="3" t="s">
        <v>29</v>
      </c>
      <c r="I70" s="3" t="s">
        <v>30</v>
      </c>
      <c r="J70" s="3" t="s">
        <v>31</v>
      </c>
      <c r="K70" s="3" t="s">
        <v>32</v>
      </c>
      <c r="L70" s="3" t="s">
        <v>152</v>
      </c>
      <c r="M70" s="3" t="s">
        <v>34</v>
      </c>
      <c r="N70" s="3" t="s">
        <v>52</v>
      </c>
      <c r="O70" s="3" t="s">
        <v>35</v>
      </c>
      <c r="P70" s="3" t="s">
        <v>32</v>
      </c>
      <c r="Q70" s="3" t="s">
        <v>53</v>
      </c>
      <c r="R70" s="3" t="s">
        <v>167</v>
      </c>
      <c r="S70" s="11" t="s">
        <v>83</v>
      </c>
      <c r="T70" s="11"/>
      <c r="U70" s="11"/>
      <c r="V70" s="3" t="s">
        <v>254</v>
      </c>
    </row>
    <row r="71" spans="1:22" ht="15" customHeight="1">
      <c r="A71" s="2" t="s">
        <v>23</v>
      </c>
      <c r="B71" s="3" t="s">
        <v>24</v>
      </c>
      <c r="C71" s="3" t="str">
        <f t="shared" si="2"/>
        <v>1309</v>
      </c>
      <c r="D71" s="3" t="s">
        <v>25</v>
      </c>
      <c r="E71" s="3" t="s">
        <v>255</v>
      </c>
      <c r="F71" s="3" t="s">
        <v>27</v>
      </c>
      <c r="G71" s="2" t="s">
        <v>28</v>
      </c>
      <c r="H71" s="3" t="s">
        <v>29</v>
      </c>
      <c r="I71" s="3" t="s">
        <v>30</v>
      </c>
      <c r="J71" s="3" t="s">
        <v>31</v>
      </c>
      <c r="K71" s="3" t="s">
        <v>32</v>
      </c>
      <c r="L71" s="3" t="s">
        <v>60</v>
      </c>
      <c r="M71" s="3" t="s">
        <v>34</v>
      </c>
      <c r="N71" s="3" t="s">
        <v>256</v>
      </c>
      <c r="O71" s="3" t="s">
        <v>61</v>
      </c>
      <c r="P71" s="3" t="s">
        <v>32</v>
      </c>
      <c r="Q71" s="3" t="s">
        <v>53</v>
      </c>
      <c r="R71" s="3" t="s">
        <v>257</v>
      </c>
      <c r="S71" s="11" t="s">
        <v>83</v>
      </c>
      <c r="T71" s="11"/>
      <c r="U71" s="11"/>
      <c r="V71" s="3" t="s">
        <v>97</v>
      </c>
    </row>
    <row r="72" spans="1:22" ht="15" customHeight="1">
      <c r="A72" s="2" t="s">
        <v>23</v>
      </c>
      <c r="B72" s="3" t="s">
        <v>24</v>
      </c>
      <c r="C72" s="3" t="str">
        <f t="shared" si="2"/>
        <v>1309</v>
      </c>
      <c r="D72" s="3" t="s">
        <v>25</v>
      </c>
      <c r="E72" s="3" t="s">
        <v>255</v>
      </c>
      <c r="F72" s="3" t="s">
        <v>136</v>
      </c>
      <c r="G72" s="2" t="s">
        <v>137</v>
      </c>
      <c r="H72" s="3" t="s">
        <v>29</v>
      </c>
      <c r="I72" s="3" t="s">
        <v>30</v>
      </c>
      <c r="J72" s="3" t="s">
        <v>31</v>
      </c>
      <c r="K72" s="3" t="s">
        <v>32</v>
      </c>
      <c r="L72" s="3" t="s">
        <v>60</v>
      </c>
      <c r="M72" s="3" t="s">
        <v>34</v>
      </c>
      <c r="N72" s="3" t="s">
        <v>256</v>
      </c>
      <c r="O72" s="3" t="s">
        <v>61</v>
      </c>
      <c r="P72" s="3" t="s">
        <v>32</v>
      </c>
      <c r="Q72" s="3" t="s">
        <v>53</v>
      </c>
      <c r="R72" s="3" t="s">
        <v>257</v>
      </c>
      <c r="S72" s="11" t="s">
        <v>83</v>
      </c>
      <c r="T72" s="11"/>
      <c r="U72" s="11"/>
      <c r="V72" s="3" t="s">
        <v>97</v>
      </c>
    </row>
    <row r="73" spans="1:22" ht="15" customHeight="1">
      <c r="A73" s="2" t="s">
        <v>23</v>
      </c>
      <c r="B73" s="3" t="s">
        <v>24</v>
      </c>
      <c r="C73" s="3" t="str">
        <f t="shared" si="2"/>
        <v>1309</v>
      </c>
      <c r="D73" s="3" t="s">
        <v>25</v>
      </c>
      <c r="E73" s="3" t="s">
        <v>255</v>
      </c>
      <c r="F73" s="3" t="s">
        <v>173</v>
      </c>
      <c r="G73" s="2" t="s">
        <v>174</v>
      </c>
      <c r="H73" s="3" t="s">
        <v>29</v>
      </c>
      <c r="I73" s="3" t="s">
        <v>30</v>
      </c>
      <c r="J73" s="3" t="s">
        <v>31</v>
      </c>
      <c r="K73" s="3" t="s">
        <v>32</v>
      </c>
      <c r="L73" s="3" t="s">
        <v>60</v>
      </c>
      <c r="M73" s="3" t="s">
        <v>34</v>
      </c>
      <c r="N73" s="3" t="s">
        <v>256</v>
      </c>
      <c r="O73" s="3" t="s">
        <v>61</v>
      </c>
      <c r="P73" s="3" t="s">
        <v>32</v>
      </c>
      <c r="Q73" s="3" t="s">
        <v>53</v>
      </c>
      <c r="R73" s="3" t="s">
        <v>257</v>
      </c>
      <c r="S73" s="11" t="s">
        <v>83</v>
      </c>
      <c r="T73" s="11"/>
      <c r="U73" s="11"/>
      <c r="V73" s="3" t="s">
        <v>97</v>
      </c>
    </row>
    <row r="74" spans="1:22" ht="15" customHeight="1">
      <c r="A74" s="2" t="s">
        <v>23</v>
      </c>
      <c r="B74" s="3" t="s">
        <v>24</v>
      </c>
      <c r="C74" s="3" t="str">
        <f t="shared" si="2"/>
        <v>1309</v>
      </c>
      <c r="D74" s="3" t="s">
        <v>25</v>
      </c>
      <c r="E74" s="3" t="s">
        <v>258</v>
      </c>
      <c r="F74" s="3" t="s">
        <v>138</v>
      </c>
      <c r="G74" s="2" t="s">
        <v>139</v>
      </c>
      <c r="H74" s="3" t="s">
        <v>29</v>
      </c>
      <c r="I74" s="3" t="s">
        <v>30</v>
      </c>
      <c r="J74" s="3" t="s">
        <v>31</v>
      </c>
      <c r="K74" s="3" t="s">
        <v>32</v>
      </c>
      <c r="L74" s="3" t="s">
        <v>152</v>
      </c>
      <c r="M74" s="3" t="s">
        <v>34</v>
      </c>
      <c r="N74" s="3" t="s">
        <v>97</v>
      </c>
      <c r="O74" s="3" t="s">
        <v>35</v>
      </c>
      <c r="P74" s="3" t="s">
        <v>32</v>
      </c>
      <c r="Q74" s="3" t="s">
        <v>53</v>
      </c>
      <c r="R74" s="3" t="s">
        <v>203</v>
      </c>
      <c r="S74" s="11" t="s">
        <v>259</v>
      </c>
      <c r="T74" s="11"/>
      <c r="U74" s="11"/>
      <c r="V74" s="3" t="s">
        <v>260</v>
      </c>
    </row>
    <row r="75" spans="1:22" ht="15" customHeight="1">
      <c r="A75" s="2" t="s">
        <v>23</v>
      </c>
      <c r="B75" s="3" t="s">
        <v>24</v>
      </c>
      <c r="C75" s="3" t="str">
        <f t="shared" si="2"/>
        <v>1309</v>
      </c>
      <c r="D75" s="3" t="s">
        <v>25</v>
      </c>
      <c r="E75" s="3" t="s">
        <v>261</v>
      </c>
      <c r="F75" s="3" t="s">
        <v>188</v>
      </c>
      <c r="G75" s="2" t="s">
        <v>189</v>
      </c>
      <c r="H75" s="3" t="s">
        <v>29</v>
      </c>
      <c r="I75" s="3" t="s">
        <v>30</v>
      </c>
      <c r="J75" s="3" t="s">
        <v>190</v>
      </c>
      <c r="K75" s="3" t="s">
        <v>32</v>
      </c>
      <c r="L75" s="3" t="s">
        <v>240</v>
      </c>
      <c r="M75" s="3" t="s">
        <v>34</v>
      </c>
      <c r="N75" s="3" t="s">
        <v>115</v>
      </c>
      <c r="O75" s="3" t="s">
        <v>35</v>
      </c>
      <c r="P75" s="3" t="s">
        <v>32</v>
      </c>
      <c r="Q75" s="3" t="s">
        <v>53</v>
      </c>
      <c r="R75" s="3" t="s">
        <v>82</v>
      </c>
      <c r="S75" s="11" t="s">
        <v>241</v>
      </c>
      <c r="T75" s="11"/>
      <c r="U75" s="11"/>
      <c r="V75" s="3" t="s">
        <v>175</v>
      </c>
    </row>
    <row r="76" spans="1:20" ht="24.75" customHeight="1">
      <c r="A76" s="7"/>
      <c r="B76" s="7"/>
      <c r="C76" s="7"/>
      <c r="D76" s="8"/>
      <c r="E76" s="1" t="s">
        <v>262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1" t="s">
        <v>263</v>
      </c>
    </row>
    <row r="77" spans="1:20" ht="15" customHeight="1">
      <c r="A77" s="7"/>
      <c r="B77" s="7"/>
      <c r="C77" s="7"/>
      <c r="D77" s="7"/>
      <c r="E77" s="4" t="s">
        <v>197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4" t="s">
        <v>264</v>
      </c>
    </row>
    <row r="78" spans="1:19" ht="4.5" customHeight="1">
      <c r="A78" s="7"/>
      <c r="B78" s="7"/>
      <c r="C78" s="7"/>
      <c r="D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</sheetData>
  <sheetProtection/>
  <mergeCells count="81">
    <mergeCell ref="A77:D78"/>
    <mergeCell ref="F77:S78"/>
    <mergeCell ref="S71:U71"/>
    <mergeCell ref="S72:U72"/>
    <mergeCell ref="S73:U73"/>
    <mergeCell ref="S74:U74"/>
    <mergeCell ref="S75:U75"/>
    <mergeCell ref="A76:D76"/>
    <mergeCell ref="F76:S76"/>
    <mergeCell ref="S65:U65"/>
    <mergeCell ref="S66:U66"/>
    <mergeCell ref="S67:U67"/>
    <mergeCell ref="S68:U68"/>
    <mergeCell ref="S69:U69"/>
    <mergeCell ref="S70:U70"/>
    <mergeCell ref="S59:U59"/>
    <mergeCell ref="S60:U60"/>
    <mergeCell ref="S61:U61"/>
    <mergeCell ref="S62:U62"/>
    <mergeCell ref="S63:U63"/>
    <mergeCell ref="S64:U64"/>
    <mergeCell ref="S53:U53"/>
    <mergeCell ref="S54:U54"/>
    <mergeCell ref="S55:U55"/>
    <mergeCell ref="S56:U56"/>
    <mergeCell ref="S57:U57"/>
    <mergeCell ref="S58:U58"/>
    <mergeCell ref="S47:U47"/>
    <mergeCell ref="S48:U48"/>
    <mergeCell ref="S49:U49"/>
    <mergeCell ref="S50:U50"/>
    <mergeCell ref="S51:U51"/>
    <mergeCell ref="S52:U52"/>
    <mergeCell ref="S41:U41"/>
    <mergeCell ref="S42:U42"/>
    <mergeCell ref="S43:U43"/>
    <mergeCell ref="S44:U44"/>
    <mergeCell ref="S45:U45"/>
    <mergeCell ref="S46:U46"/>
    <mergeCell ref="S35:U35"/>
    <mergeCell ref="S36:U36"/>
    <mergeCell ref="S37:U37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3:U23"/>
    <mergeCell ref="S24:U24"/>
    <mergeCell ref="S25:U25"/>
    <mergeCell ref="S26:U26"/>
    <mergeCell ref="S27:U27"/>
    <mergeCell ref="S28:U28"/>
    <mergeCell ref="S17:U17"/>
    <mergeCell ref="S18:U18"/>
    <mergeCell ref="S19:U19"/>
    <mergeCell ref="S20:U20"/>
    <mergeCell ref="S21:U21"/>
    <mergeCell ref="S22:U22"/>
    <mergeCell ref="S11:U11"/>
    <mergeCell ref="S12:U12"/>
    <mergeCell ref="S13:U13"/>
    <mergeCell ref="S14:U14"/>
    <mergeCell ref="S15:U15"/>
    <mergeCell ref="S16:U16"/>
    <mergeCell ref="S5:U5"/>
    <mergeCell ref="S6:U6"/>
    <mergeCell ref="S7:U7"/>
    <mergeCell ref="S8:U8"/>
    <mergeCell ref="S9:U9"/>
    <mergeCell ref="S10:U10"/>
    <mergeCell ref="A1:W1"/>
    <mergeCell ref="A2:W2"/>
    <mergeCell ref="A3:W3"/>
    <mergeCell ref="A4:P4"/>
    <mergeCell ref="Q4:R4"/>
    <mergeCell ref="S4:V4"/>
  </mergeCells>
  <printOptions gridLines="1"/>
  <pageMargins left="0.75" right="0.75" top="1" bottom="1" header="0.5" footer="0.5"/>
  <pageSetup firstPageNumber="1" useFirstPageNumber="1" horizontalDpi="300" verticalDpi="3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Manuel B</cp:lastModifiedBy>
  <dcterms:modified xsi:type="dcterms:W3CDTF">2023-12-21T18:59:46Z</dcterms:modified>
  <cp:category/>
  <cp:version/>
  <cp:contentType/>
  <cp:contentStatus/>
</cp:coreProperties>
</file>